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bwetzikon-my.sharepoint.com/personal/patrick_schoeni_gbwetzikon_ch/Documents/Ablage shp/06 HF/HF GaLaBau/03 Schullehrplan/Stundenplanung/"/>
    </mc:Choice>
  </mc:AlternateContent>
  <xr:revisionPtr revIDLastSave="102" documentId="8_{CF5F236C-08E2-4A5E-AF8C-99D56E0FFCAD}" xr6:coauthVersionLast="47" xr6:coauthVersionMax="47" xr10:uidLastSave="{35731BD1-2AE1-44A1-A3C9-F38E43147543}"/>
  <bookViews>
    <workbookView xWindow="-108" yWindow="-108" windowWidth="30936" windowHeight="16776" activeTab="1" xr2:uid="{00000000-000D-0000-FFFF-FFFF00000000}"/>
  </bookViews>
  <sheets>
    <sheet name="GHF23 1. Sem" sheetId="1" r:id="rId1"/>
    <sheet name="GHF23 2. Sem" sheetId="2" r:id="rId2"/>
    <sheet name="GHF23 3. Sem" sheetId="3" r:id="rId3"/>
    <sheet name="GHF23 4. Sem" sheetId="4" r:id="rId4"/>
    <sheet name="GHF23 5. Sem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C17" i="5" s="1"/>
  <c r="C11" i="5"/>
  <c r="C10" i="5"/>
  <c r="C9" i="5"/>
  <c r="C8" i="5"/>
  <c r="C7" i="5"/>
  <c r="C12" i="1"/>
  <c r="C15" i="1" s="1"/>
  <c r="C11" i="1"/>
  <c r="C10" i="1"/>
  <c r="C9" i="1"/>
  <c r="C8" i="1"/>
  <c r="C7" i="1"/>
  <c r="C12" i="3"/>
  <c r="C18" i="3" s="1"/>
  <c r="C24" i="3" s="1"/>
  <c r="C30" i="3" s="1"/>
  <c r="C36" i="3" s="1"/>
  <c r="C42" i="3" s="1"/>
  <c r="C49" i="3" s="1"/>
  <c r="C55" i="3" s="1"/>
  <c r="C61" i="3" s="1"/>
  <c r="C67" i="3" s="1"/>
  <c r="C73" i="3" s="1"/>
  <c r="C79" i="3" s="1"/>
  <c r="C85" i="3" s="1"/>
  <c r="C91" i="3" s="1"/>
  <c r="C97" i="3" s="1"/>
  <c r="C104" i="3" s="1"/>
  <c r="C110" i="3" s="1"/>
  <c r="C18" i="5" l="1"/>
  <c r="C24" i="5" s="1"/>
  <c r="C26" i="5" s="1"/>
  <c r="C25" i="5"/>
  <c r="C27" i="5"/>
  <c r="C30" i="5"/>
  <c r="C29" i="5"/>
  <c r="C28" i="5"/>
  <c r="C20" i="5"/>
  <c r="C13" i="5"/>
  <c r="C21" i="5"/>
  <c r="C14" i="5"/>
  <c r="C22" i="5"/>
  <c r="C19" i="5"/>
  <c r="C15" i="5"/>
  <c r="C23" i="5"/>
  <c r="C16" i="5"/>
  <c r="C16" i="1"/>
  <c r="C17" i="1"/>
  <c r="C18" i="1"/>
  <c r="C20" i="1" s="1"/>
  <c r="C13" i="1"/>
  <c r="C21" i="1"/>
  <c r="C14" i="1"/>
  <c r="C22" i="1"/>
  <c r="C19" i="1"/>
  <c r="C33" i="5" l="1"/>
  <c r="C32" i="5"/>
  <c r="C31" i="5"/>
  <c r="C35" i="5"/>
  <c r="C34" i="5"/>
  <c r="C36" i="5"/>
  <c r="C23" i="1"/>
  <c r="C24" i="1"/>
  <c r="C12" i="2"/>
  <c r="C11" i="2"/>
  <c r="C10" i="2"/>
  <c r="C9" i="2"/>
  <c r="C8" i="2"/>
  <c r="C7" i="2"/>
  <c r="C116" i="4"/>
  <c r="C115" i="4"/>
  <c r="C114" i="4"/>
  <c r="C113" i="4"/>
  <c r="C112" i="4"/>
  <c r="C111" i="4"/>
  <c r="C105" i="4"/>
  <c r="C104" i="4"/>
  <c r="C103" i="4"/>
  <c r="C102" i="4"/>
  <c r="C101" i="4"/>
  <c r="C100" i="4"/>
  <c r="C98" i="4"/>
  <c r="C97" i="4"/>
  <c r="C96" i="4"/>
  <c r="C95" i="4"/>
  <c r="C94" i="4"/>
  <c r="C92" i="4"/>
  <c r="C91" i="4"/>
  <c r="C90" i="4"/>
  <c r="C89" i="4"/>
  <c r="C88" i="4"/>
  <c r="C99" i="4"/>
  <c r="C93" i="4"/>
  <c r="C87" i="4"/>
  <c r="C81" i="4"/>
  <c r="C83" i="4" s="1"/>
  <c r="C74" i="4"/>
  <c r="C77" i="4" s="1"/>
  <c r="C68" i="4"/>
  <c r="C70" i="4" s="1"/>
  <c r="C86" i="4"/>
  <c r="C85" i="4"/>
  <c r="C84" i="4"/>
  <c r="C79" i="4"/>
  <c r="C78" i="4"/>
  <c r="C75" i="4"/>
  <c r="C73" i="4"/>
  <c r="C72" i="4"/>
  <c r="C71" i="4"/>
  <c r="C12" i="4"/>
  <c r="C18" i="4" s="1"/>
  <c r="C25" i="4" s="1"/>
  <c r="C30" i="4" s="1"/>
  <c r="C11" i="4"/>
  <c r="C10" i="4"/>
  <c r="C9" i="4"/>
  <c r="C8" i="4"/>
  <c r="C7" i="4"/>
  <c r="C115" i="3"/>
  <c r="C114" i="3"/>
  <c r="C113" i="3"/>
  <c r="C112" i="3"/>
  <c r="C111" i="3"/>
  <c r="C109" i="3"/>
  <c r="C108" i="3"/>
  <c r="C107" i="3"/>
  <c r="C106" i="3"/>
  <c r="C105" i="3"/>
  <c r="C102" i="3"/>
  <c r="C101" i="3"/>
  <c r="C100" i="3"/>
  <c r="C99" i="3"/>
  <c r="C98" i="3"/>
  <c r="C96" i="3"/>
  <c r="C95" i="3"/>
  <c r="C94" i="3"/>
  <c r="C93" i="3"/>
  <c r="C92" i="3"/>
  <c r="C90" i="3"/>
  <c r="C89" i="3"/>
  <c r="C88" i="3"/>
  <c r="C87" i="3"/>
  <c r="C86" i="3"/>
  <c r="C84" i="3"/>
  <c r="C83" i="3"/>
  <c r="C82" i="3"/>
  <c r="C81" i="3"/>
  <c r="C80" i="3"/>
  <c r="C78" i="3"/>
  <c r="C77" i="3"/>
  <c r="C76" i="3"/>
  <c r="C75" i="3"/>
  <c r="C74" i="3"/>
  <c r="C72" i="3"/>
  <c r="C71" i="3"/>
  <c r="C70" i="3"/>
  <c r="C69" i="3"/>
  <c r="C68" i="3"/>
  <c r="C66" i="3"/>
  <c r="C65" i="3"/>
  <c r="C64" i="3"/>
  <c r="C63" i="3"/>
  <c r="C62" i="3"/>
  <c r="C60" i="3"/>
  <c r="C59" i="3"/>
  <c r="C58" i="3"/>
  <c r="C57" i="3"/>
  <c r="C56" i="3"/>
  <c r="C54" i="3"/>
  <c r="C53" i="3"/>
  <c r="C52" i="3"/>
  <c r="C51" i="3"/>
  <c r="C50" i="3"/>
  <c r="C47" i="3"/>
  <c r="C46" i="3"/>
  <c r="C45" i="3"/>
  <c r="C44" i="3"/>
  <c r="C43" i="3"/>
  <c r="C41" i="3"/>
  <c r="C40" i="3"/>
  <c r="C39" i="3"/>
  <c r="C38" i="3"/>
  <c r="C37" i="3"/>
  <c r="C35" i="3"/>
  <c r="C34" i="3"/>
  <c r="C33" i="3"/>
  <c r="C32" i="3"/>
  <c r="C31" i="3"/>
  <c r="C29" i="3"/>
  <c r="C28" i="3"/>
  <c r="C27" i="3"/>
  <c r="C26" i="3"/>
  <c r="C25" i="3"/>
  <c r="C23" i="3"/>
  <c r="C22" i="3"/>
  <c r="C21" i="3"/>
  <c r="C20" i="3"/>
  <c r="C19" i="3"/>
  <c r="C17" i="3"/>
  <c r="C16" i="3"/>
  <c r="C15" i="3"/>
  <c r="C14" i="3"/>
  <c r="C13" i="3"/>
  <c r="C11" i="3"/>
  <c r="C10" i="3"/>
  <c r="C9" i="3"/>
  <c r="C8" i="3"/>
  <c r="C7" i="3"/>
  <c r="C15" i="2" l="1"/>
  <c r="C18" i="2"/>
  <c r="C23" i="2" s="1"/>
  <c r="C17" i="2"/>
  <c r="C16" i="2"/>
  <c r="C41" i="5"/>
  <c r="C42" i="5"/>
  <c r="C40" i="5"/>
  <c r="C39" i="5"/>
  <c r="C38" i="5"/>
  <c r="C37" i="5"/>
  <c r="C30" i="1"/>
  <c r="C26" i="1"/>
  <c r="C29" i="1"/>
  <c r="C28" i="1"/>
  <c r="C27" i="1"/>
  <c r="C25" i="1"/>
  <c r="C20" i="2"/>
  <c r="C13" i="2"/>
  <c r="C21" i="2"/>
  <c r="C19" i="2"/>
  <c r="C25" i="2" s="1"/>
  <c r="C14" i="2"/>
  <c r="C22" i="2"/>
  <c r="C110" i="4"/>
  <c r="C106" i="4"/>
  <c r="C107" i="4"/>
  <c r="C108" i="4"/>
  <c r="C109" i="4"/>
  <c r="C82" i="4"/>
  <c r="C76" i="4"/>
  <c r="C69" i="4"/>
  <c r="C29" i="4"/>
  <c r="C31" i="4"/>
  <c r="C32" i="4" s="1"/>
  <c r="C26" i="4"/>
  <c r="C27" i="4"/>
  <c r="C28" i="4"/>
  <c r="C23" i="4"/>
  <c r="C22" i="4"/>
  <c r="C21" i="4"/>
  <c r="C20" i="4"/>
  <c r="C19" i="4"/>
  <c r="C16" i="4"/>
  <c r="C13" i="4"/>
  <c r="C14" i="4"/>
  <c r="C15" i="4"/>
  <c r="C17" i="4"/>
  <c r="C28" i="2" l="1"/>
  <c r="C29" i="2"/>
  <c r="C30" i="2"/>
  <c r="C31" i="2"/>
  <c r="C37" i="2" s="1"/>
  <c r="C26" i="2"/>
  <c r="C27" i="2"/>
  <c r="C43" i="5"/>
  <c r="C49" i="5"/>
  <c r="C47" i="5"/>
  <c r="C46" i="5"/>
  <c r="C45" i="5"/>
  <c r="C44" i="5"/>
  <c r="C32" i="1"/>
  <c r="C33" i="1"/>
  <c r="C35" i="1"/>
  <c r="C31" i="1"/>
  <c r="C34" i="1"/>
  <c r="C36" i="1"/>
  <c r="C36" i="2"/>
  <c r="C35" i="2"/>
  <c r="C34" i="2"/>
  <c r="C33" i="2"/>
  <c r="C32" i="2"/>
  <c r="C35" i="4"/>
  <c r="C34" i="4"/>
  <c r="C33" i="4"/>
  <c r="C36" i="4"/>
  <c r="C37" i="4"/>
  <c r="C42" i="2" l="1"/>
  <c r="C43" i="2"/>
  <c r="C38" i="2"/>
  <c r="C39" i="2"/>
  <c r="C40" i="2"/>
  <c r="C41" i="2"/>
  <c r="C50" i="5"/>
  <c r="C52" i="5"/>
  <c r="C55" i="5"/>
  <c r="C54" i="5"/>
  <c r="C51" i="5"/>
  <c r="C53" i="5"/>
  <c r="C40" i="1"/>
  <c r="C41" i="1"/>
  <c r="C37" i="1"/>
  <c r="C39" i="1"/>
  <c r="C38" i="1"/>
  <c r="C42" i="1"/>
  <c r="C49" i="1" s="1"/>
  <c r="C42" i="4"/>
  <c r="C43" i="4"/>
  <c r="C38" i="4"/>
  <c r="C39" i="4"/>
  <c r="C40" i="4"/>
  <c r="C41" i="4"/>
  <c r="C46" i="2" l="1"/>
  <c r="C49" i="2"/>
  <c r="C47" i="2"/>
  <c r="C48" i="2"/>
  <c r="C45" i="2"/>
  <c r="C44" i="2"/>
  <c r="C54" i="1"/>
  <c r="C55" i="1"/>
  <c r="C52" i="1"/>
  <c r="C51" i="1"/>
  <c r="C53" i="1"/>
  <c r="C50" i="1"/>
  <c r="C58" i="5"/>
  <c r="C57" i="5"/>
  <c r="C56" i="5"/>
  <c r="C59" i="5"/>
  <c r="C60" i="5"/>
  <c r="C61" i="5"/>
  <c r="C43" i="1"/>
  <c r="C46" i="1"/>
  <c r="C45" i="1"/>
  <c r="C44" i="1"/>
  <c r="C47" i="1"/>
  <c r="C47" i="4"/>
  <c r="C46" i="4"/>
  <c r="C49" i="4"/>
  <c r="C45" i="4"/>
  <c r="C44" i="4"/>
  <c r="C48" i="4"/>
  <c r="C54" i="2" l="1"/>
  <c r="C55" i="2"/>
  <c r="C50" i="2"/>
  <c r="C51" i="2"/>
  <c r="C52" i="2"/>
  <c r="C53" i="2"/>
  <c r="C57" i="1"/>
  <c r="C58" i="1"/>
  <c r="C60" i="1"/>
  <c r="C61" i="1"/>
  <c r="C56" i="1"/>
  <c r="C59" i="1"/>
  <c r="C66" i="5"/>
  <c r="C65" i="5"/>
  <c r="C67" i="5"/>
  <c r="C64" i="5"/>
  <c r="C63" i="5"/>
  <c r="C62" i="5"/>
  <c r="C50" i="4"/>
  <c r="C55" i="4" s="1"/>
  <c r="C61" i="4" s="1"/>
  <c r="C54" i="4"/>
  <c r="C53" i="4"/>
  <c r="C52" i="4"/>
  <c r="C51" i="4"/>
  <c r="C60" i="2" l="1"/>
  <c r="C61" i="2"/>
  <c r="C56" i="2"/>
  <c r="C57" i="2"/>
  <c r="C58" i="2"/>
  <c r="C59" i="2"/>
  <c r="C62" i="1"/>
  <c r="C65" i="1"/>
  <c r="C66" i="1"/>
  <c r="C67" i="1"/>
  <c r="C63" i="1"/>
  <c r="C64" i="1"/>
  <c r="C73" i="5"/>
  <c r="C72" i="5"/>
  <c r="C68" i="5"/>
  <c r="C71" i="5"/>
  <c r="C70" i="5"/>
  <c r="C69" i="5"/>
  <c r="C66" i="4"/>
  <c r="C62" i="4"/>
  <c r="C63" i="4"/>
  <c r="C64" i="4"/>
  <c r="C65" i="4"/>
  <c r="C56" i="4"/>
  <c r="C57" i="4"/>
  <c r="C60" i="4"/>
  <c r="C58" i="4"/>
  <c r="C59" i="4"/>
  <c r="C64" i="2" l="1"/>
  <c r="C65" i="2"/>
  <c r="C66" i="2"/>
  <c r="C62" i="2"/>
  <c r="C68" i="2" s="1"/>
  <c r="C63" i="2"/>
  <c r="C70" i="1"/>
  <c r="C72" i="1"/>
  <c r="C71" i="1"/>
  <c r="C69" i="1"/>
  <c r="C73" i="1"/>
  <c r="C68" i="1"/>
  <c r="C74" i="5"/>
  <c r="C75" i="5"/>
  <c r="C79" i="5"/>
  <c r="C78" i="5"/>
  <c r="C77" i="5"/>
  <c r="C76" i="5"/>
  <c r="C71" i="2" l="1"/>
  <c r="C74" i="2"/>
  <c r="C73" i="2"/>
  <c r="C72" i="2"/>
  <c r="C69" i="2"/>
  <c r="C70" i="2"/>
  <c r="C78" i="1"/>
  <c r="C79" i="1"/>
  <c r="C77" i="1"/>
  <c r="C76" i="1"/>
  <c r="C75" i="1"/>
  <c r="C74" i="1"/>
  <c r="C82" i="5"/>
  <c r="C81" i="5"/>
  <c r="C84" i="5"/>
  <c r="C80" i="5"/>
  <c r="C83" i="5"/>
  <c r="C85" i="5"/>
  <c r="C78" i="2" l="1"/>
  <c r="C80" i="2"/>
  <c r="C79" i="2"/>
  <c r="C76" i="2"/>
  <c r="C75" i="2"/>
  <c r="C77" i="2"/>
  <c r="C82" i="1"/>
  <c r="C80" i="1"/>
  <c r="C85" i="1"/>
  <c r="C84" i="1"/>
  <c r="C83" i="1"/>
  <c r="C81" i="1"/>
  <c r="C90" i="5"/>
  <c r="C89" i="5"/>
  <c r="C88" i="5"/>
  <c r="C87" i="5"/>
  <c r="C86" i="5"/>
  <c r="C91" i="5"/>
  <c r="C84" i="2" l="1"/>
  <c r="C86" i="2"/>
  <c r="C85" i="2"/>
  <c r="C81" i="2"/>
  <c r="C82" i="2"/>
  <c r="C83" i="2"/>
  <c r="C86" i="1"/>
  <c r="C88" i="1"/>
  <c r="C91" i="1"/>
  <c r="C89" i="1"/>
  <c r="C87" i="1"/>
  <c r="C90" i="1"/>
  <c r="C97" i="5"/>
  <c r="C96" i="5"/>
  <c r="C92" i="5"/>
  <c r="C95" i="5"/>
  <c r="C94" i="5"/>
  <c r="C93" i="5"/>
  <c r="C91" i="2" l="1"/>
  <c r="C92" i="2"/>
  <c r="C88" i="2"/>
  <c r="C89" i="2"/>
  <c r="C87" i="2"/>
  <c r="C90" i="2"/>
  <c r="C94" i="1"/>
  <c r="C93" i="1"/>
  <c r="C92" i="1"/>
  <c r="C96" i="1"/>
  <c r="C97" i="1"/>
  <c r="C95" i="1"/>
  <c r="C98" i="5"/>
  <c r="C99" i="5"/>
  <c r="C104" i="5"/>
  <c r="C102" i="5"/>
  <c r="C100" i="5"/>
  <c r="C101" i="5"/>
  <c r="C96" i="2" l="1"/>
  <c r="C98" i="2"/>
  <c r="C97" i="2"/>
  <c r="C93" i="2"/>
  <c r="C94" i="2"/>
  <c r="C95" i="2"/>
  <c r="C104" i="1"/>
  <c r="C102" i="1"/>
  <c r="C101" i="1"/>
  <c r="C99" i="1"/>
  <c r="C98" i="1"/>
  <c r="C100" i="1"/>
  <c r="C107" i="5"/>
  <c r="C109" i="5"/>
  <c r="C106" i="5"/>
  <c r="C105" i="5"/>
  <c r="C108" i="5"/>
  <c r="C110" i="5"/>
  <c r="C103" i="2" l="1"/>
  <c r="C104" i="2"/>
  <c r="C99" i="2"/>
  <c r="C100" i="2"/>
  <c r="C101" i="2"/>
  <c r="C102" i="2"/>
  <c r="C107" i="1"/>
  <c r="C105" i="1"/>
  <c r="C109" i="1"/>
  <c r="C108" i="1"/>
  <c r="C110" i="1"/>
  <c r="C106" i="1"/>
  <c r="C115" i="5"/>
  <c r="C114" i="5"/>
  <c r="C113" i="5"/>
  <c r="C112" i="5"/>
  <c r="C111" i="5"/>
  <c r="C107" i="2" l="1"/>
  <c r="C110" i="2"/>
  <c r="C108" i="2"/>
  <c r="C109" i="2"/>
  <c r="C106" i="2"/>
  <c r="C105" i="2"/>
  <c r="C115" i="1"/>
  <c r="C111" i="1"/>
  <c r="C113" i="1"/>
  <c r="C112" i="1"/>
  <c r="C114" i="1"/>
  <c r="C115" i="2" l="1"/>
  <c r="C111" i="2"/>
  <c r="C112" i="2"/>
  <c r="C113" i="2"/>
  <c r="C114" i="2"/>
</calcChain>
</file>

<file path=xl/sharedStrings.xml><?xml version="1.0" encoding="utf-8"?>
<sst xmlns="http://schemas.openxmlformats.org/spreadsheetml/2006/main" count="1971" uniqueCount="153">
  <si>
    <r>
      <rPr>
        <sz val="9.5"/>
        <rFont val="Arial"/>
        <family val="2"/>
      </rPr>
      <t>Bildungsgang HF Gartenbautechnik 23-26, 1. Semester</t>
    </r>
  </si>
  <si>
    <r>
      <rPr>
        <sz val="8.5"/>
        <color rgb="FFFF0000"/>
        <rFont val="Arial"/>
        <family val="2"/>
      </rPr>
      <t>Stundenplanung für Herbstsemester 23/24</t>
    </r>
  </si>
  <si>
    <t>shp, 13.11.2023</t>
  </si>
  <si>
    <r>
      <rPr>
        <sz val="7"/>
        <rFont val="Arial"/>
        <family val="2"/>
      </rPr>
      <t>Woche</t>
    </r>
  </si>
  <si>
    <r>
      <rPr>
        <sz val="7"/>
        <rFont val="Arial"/>
        <family val="2"/>
      </rPr>
      <t>Datum</t>
    </r>
  </si>
  <si>
    <r>
      <rPr>
        <sz val="7"/>
        <rFont val="Arial"/>
        <family val="2"/>
      </rPr>
      <t>Zeiten</t>
    </r>
  </si>
  <si>
    <r>
      <rPr>
        <sz val="7"/>
        <rFont val="Arial"/>
        <family val="2"/>
      </rPr>
      <t>Cluster</t>
    </r>
  </si>
  <si>
    <r>
      <rPr>
        <sz val="7"/>
        <rFont val="Arial"/>
        <family val="2"/>
      </rPr>
      <t>Dozent/in</t>
    </r>
  </si>
  <si>
    <r>
      <rPr>
        <sz val="7"/>
        <rFont val="Arial"/>
        <family val="2"/>
      </rPr>
      <t>Bemerkungen</t>
    </r>
  </si>
  <si>
    <r>
      <rPr>
        <sz val="7"/>
        <rFont val="Arial"/>
        <family val="2"/>
      </rPr>
      <t>Lektionen</t>
    </r>
  </si>
  <si>
    <r>
      <rPr>
        <sz val="7"/>
        <rFont val="Arial"/>
        <family val="2"/>
      </rPr>
      <t>Zimmer</t>
    </r>
  </si>
  <si>
    <r>
      <rPr>
        <sz val="7"/>
        <rFont val="Arial"/>
        <family val="2"/>
      </rPr>
      <t>Do</t>
    </r>
  </si>
  <si>
    <r>
      <rPr>
        <sz val="7"/>
        <rFont val="Arial"/>
        <family val="2"/>
      </rPr>
      <t>08.05-11.30</t>
    </r>
  </si>
  <si>
    <r>
      <rPr>
        <sz val="7"/>
        <rFont val="Arial"/>
        <family val="2"/>
      </rPr>
      <t>C1.1 Leistungen &amp; Projektierung</t>
    </r>
  </si>
  <si>
    <r>
      <rPr>
        <sz val="7"/>
        <rFont val="Arial"/>
        <family val="2"/>
      </rPr>
      <t>Thiemo Klippert / Patrick Schöni</t>
    </r>
  </si>
  <si>
    <r>
      <rPr>
        <sz val="7"/>
        <rFont val="Arial"/>
        <family val="2"/>
      </rPr>
      <t>TT Präsenz</t>
    </r>
  </si>
  <si>
    <r>
      <rPr>
        <sz val="7"/>
        <rFont val="Arial"/>
        <family val="2"/>
      </rPr>
      <t>SW 6</t>
    </r>
  </si>
  <si>
    <r>
      <rPr>
        <sz val="7"/>
        <rFont val="Arial"/>
        <family val="2"/>
      </rPr>
      <t>12.35-16.00</t>
    </r>
  </si>
  <si>
    <r>
      <rPr>
        <sz val="7"/>
        <rFont val="Arial"/>
        <family val="2"/>
      </rPr>
      <t>Fr</t>
    </r>
  </si>
  <si>
    <r>
      <rPr>
        <sz val="7"/>
        <color rgb="FFFF0000"/>
        <rFont val="Arial"/>
        <family val="2"/>
      </rPr>
      <t>Thiemo Klippert</t>
    </r>
  </si>
  <si>
    <r>
      <rPr>
        <sz val="7"/>
        <color rgb="FFFF0000"/>
        <rFont val="Arial"/>
        <family val="2"/>
      </rPr>
      <t>Präsenz</t>
    </r>
  </si>
  <si>
    <r>
      <rPr>
        <sz val="7"/>
        <rFont val="Arial"/>
        <family val="2"/>
      </rPr>
      <t>Patrick Schöni</t>
    </r>
  </si>
  <si>
    <r>
      <rPr>
        <sz val="7"/>
        <rFont val="Arial"/>
        <family val="2"/>
      </rPr>
      <t>Präsenz</t>
    </r>
  </si>
  <si>
    <r>
      <rPr>
        <sz val="7"/>
        <rFont val="Arial"/>
        <family val="2"/>
      </rPr>
      <t>Sa</t>
    </r>
  </si>
  <si>
    <r>
      <rPr>
        <sz val="7"/>
        <color rgb="FFFF0000"/>
        <rFont val="Arial"/>
        <family val="2"/>
      </rPr>
      <t>Giancarlo Pascarello</t>
    </r>
  </si>
  <si>
    <r>
      <rPr>
        <sz val="7"/>
        <rFont val="Arial"/>
        <family val="2"/>
      </rPr>
      <t>Thiemo Klippert</t>
    </r>
  </si>
  <si>
    <r>
      <rPr>
        <sz val="7"/>
        <rFont val="Arial"/>
        <family val="2"/>
      </rPr>
      <t>Teams</t>
    </r>
  </si>
  <si>
    <r>
      <rPr>
        <sz val="7"/>
        <rFont val="Arial"/>
        <family val="2"/>
      </rPr>
      <t>online</t>
    </r>
  </si>
  <si>
    <r>
      <rPr>
        <sz val="7"/>
        <rFont val="Arial"/>
        <family val="2"/>
      </rPr>
      <t>Themo Klippert</t>
    </r>
  </si>
  <si>
    <r>
      <rPr>
        <sz val="7"/>
        <rFont val="Arial"/>
        <family val="2"/>
      </rPr>
      <t>C1.2 Ideen &amp; Konzepte</t>
    </r>
  </si>
  <si>
    <r>
      <rPr>
        <sz val="7"/>
        <rFont val="Arial"/>
        <family val="2"/>
      </rPr>
      <t>Michael Engler / Patrick Schöni</t>
    </r>
  </si>
  <si>
    <r>
      <rPr>
        <sz val="7"/>
        <rFont val="Arial"/>
        <family val="2"/>
      </rPr>
      <t>TT Präsenz Concepts</t>
    </r>
  </si>
  <si>
    <r>
      <rPr>
        <sz val="7"/>
        <color rgb="FFFF0000"/>
        <rFont val="Arial"/>
        <family val="2"/>
      </rPr>
      <t>Hester Macdonald</t>
    </r>
  </si>
  <si>
    <r>
      <rPr>
        <sz val="7"/>
        <rFont val="Arial"/>
        <family val="2"/>
      </rPr>
      <t>Präsenz englisch</t>
    </r>
  </si>
  <si>
    <r>
      <rPr>
        <sz val="7"/>
        <rFont val="Arial"/>
        <family val="2"/>
      </rPr>
      <t>Exkursion</t>
    </r>
  </si>
  <si>
    <r>
      <rPr>
        <sz val="7"/>
        <rFont val="Arial"/>
        <family val="2"/>
      </rPr>
      <t>extern</t>
    </r>
  </si>
  <si>
    <r>
      <rPr>
        <sz val="7"/>
        <rFont val="Arial"/>
        <family val="2"/>
      </rPr>
      <t>C1.3 Digitale Darstellung I</t>
    </r>
  </si>
  <si>
    <r>
      <rPr>
        <sz val="7"/>
        <rFont val="Arial"/>
        <family val="2"/>
      </rPr>
      <t>Fabio Häuselmann</t>
    </r>
  </si>
  <si>
    <r>
      <rPr>
        <sz val="7"/>
        <rFont val="Arial"/>
        <family val="2"/>
      </rPr>
      <t>Andrea Raymann</t>
    </r>
  </si>
  <si>
    <r>
      <rPr>
        <sz val="7"/>
        <rFont val="Arial"/>
        <family val="2"/>
      </rPr>
      <t>TT SketchUp/Concepts</t>
    </r>
  </si>
  <si>
    <r>
      <rPr>
        <sz val="7"/>
        <rFont val="Arial"/>
        <family val="2"/>
      </rPr>
      <t>P1.4 Vorprojekt</t>
    </r>
  </si>
  <si>
    <r>
      <t>Thiemo Klippert /</t>
    </r>
    <r>
      <rPr>
        <strike/>
        <sz val="7"/>
        <rFont val="Arial"/>
        <family val="2"/>
      </rPr>
      <t xml:space="preserve"> </t>
    </r>
    <r>
      <rPr>
        <strike/>
        <sz val="7"/>
        <color rgb="FFFF0000"/>
        <rFont val="Arial"/>
        <family val="2"/>
      </rPr>
      <t>Patrick Schöni</t>
    </r>
  </si>
  <si>
    <t xml:space="preserve"> Präsenz</t>
  </si>
  <si>
    <t>Andy Frei / Patrick Schöni</t>
  </si>
  <si>
    <r>
      <rPr>
        <sz val="7"/>
        <rFont val="Arial"/>
        <family val="2"/>
      </rPr>
      <t>TT Präsenz Bestandsaufna</t>
    </r>
  </si>
  <si>
    <t>Sa</t>
  </si>
  <si>
    <t>41-42</t>
  </si>
  <si>
    <t>Herbstferien</t>
  </si>
  <si>
    <r>
      <t xml:space="preserve">Thiemo Klippert </t>
    </r>
    <r>
      <rPr>
        <sz val="7"/>
        <rFont val="Arial"/>
        <family val="2"/>
      </rPr>
      <t xml:space="preserve">/ </t>
    </r>
    <r>
      <rPr>
        <sz val="7"/>
        <color rgb="FFFF0000"/>
        <rFont val="Arial"/>
        <family val="2"/>
      </rPr>
      <t>Patrick Schöni</t>
    </r>
  </si>
  <si>
    <t>TT Präsenz</t>
  </si>
  <si>
    <t>Patrick Schöni</t>
  </si>
  <si>
    <t>Thiemo Klippert</t>
  </si>
  <si>
    <r>
      <rPr>
        <sz val="7"/>
        <rFont val="Arial"/>
        <family val="2"/>
      </rPr>
      <t>Projektpäsentation</t>
    </r>
  </si>
  <si>
    <r>
      <rPr>
        <sz val="7"/>
        <rFont val="Arial"/>
        <family val="2"/>
      </rPr>
      <t>C1.5 Material &amp; Pflanze</t>
    </r>
  </si>
  <si>
    <t>Felix Brüngger</t>
  </si>
  <si>
    <r>
      <rPr>
        <sz val="7"/>
        <rFont val="Arial"/>
        <family val="2"/>
      </rPr>
      <t>Felix Brüngger</t>
    </r>
  </si>
  <si>
    <r>
      <t>Thiemo Klippert /</t>
    </r>
    <r>
      <rPr>
        <sz val="7"/>
        <color rgb="FFFF0000"/>
        <rFont val="Arial"/>
        <family val="2"/>
      </rPr>
      <t xml:space="preserve"> Patrick Schöni</t>
    </r>
  </si>
  <si>
    <t>TT Exkursion</t>
  </si>
  <si>
    <r>
      <t>Patrick Schöni</t>
    </r>
    <r>
      <rPr>
        <sz val="7"/>
        <rFont val="Arial"/>
        <family val="2"/>
      </rPr>
      <t xml:space="preserve"> / </t>
    </r>
    <r>
      <rPr>
        <sz val="7"/>
        <color rgb="FFFF0000"/>
        <rFont val="Arial"/>
        <family val="2"/>
      </rPr>
      <t>Thiemo Klippert</t>
    </r>
  </si>
  <si>
    <r>
      <rPr>
        <sz val="7"/>
        <rFont val="Arial"/>
        <family val="2"/>
      </rPr>
      <t>P1.6 Beruf &amp; Ausbildung</t>
    </r>
  </si>
  <si>
    <r>
      <t xml:space="preserve">Patrick Schöni / </t>
    </r>
    <r>
      <rPr>
        <sz val="7"/>
        <color rgb="FFFF0000"/>
        <rFont val="Arial"/>
        <family val="2"/>
      </rPr>
      <t>Ben Uhlmann</t>
    </r>
  </si>
  <si>
    <r>
      <rPr>
        <sz val="7"/>
        <rFont val="Arial"/>
        <family val="2"/>
      </rPr>
      <t xml:space="preserve">Patrick Schöni / </t>
    </r>
    <r>
      <rPr>
        <sz val="7"/>
        <color rgb="FFFF0000"/>
        <rFont val="Arial"/>
        <family val="2"/>
      </rPr>
      <t>Ben Uhlmann</t>
    </r>
  </si>
  <si>
    <r>
      <rPr>
        <sz val="7"/>
        <rFont val="Arial"/>
        <family val="2"/>
      </rPr>
      <t>C1.7 Digitale Darstellung II</t>
    </r>
  </si>
  <si>
    <t>Andrea Raymann</t>
  </si>
  <si>
    <t>Fabio Häuselmann</t>
  </si>
  <si>
    <r>
      <t>Patrick Schöni</t>
    </r>
    <r>
      <rPr>
        <sz val="7"/>
        <rFont val="Arial"/>
        <family val="2"/>
      </rPr>
      <t xml:space="preserve"> / </t>
    </r>
    <r>
      <rPr>
        <sz val="7"/>
        <color rgb="FFFF0000"/>
        <rFont val="Arial"/>
        <family val="2"/>
      </rPr>
      <t>Andy Frei</t>
    </r>
  </si>
  <si>
    <t>SW 6</t>
  </si>
  <si>
    <t>Präsenz</t>
  </si>
  <si>
    <r>
      <rPr>
        <sz val="7"/>
        <rFont val="Arial"/>
        <family val="2"/>
      </rPr>
      <t>P1.8 Bauprojekt</t>
    </r>
  </si>
  <si>
    <t>51-1</t>
  </si>
  <si>
    <t>Neujahrsferien</t>
  </si>
  <si>
    <r>
      <rPr>
        <sz val="7"/>
        <rFont val="Arial"/>
        <family val="2"/>
      </rPr>
      <t>PF1.9 Projekt &amp; Biodiversität</t>
    </r>
  </si>
  <si>
    <r>
      <rPr>
        <sz val="7"/>
        <rFont val="Arial"/>
        <family val="2"/>
      </rPr>
      <t>Thiemo Klippert / Gast</t>
    </r>
  </si>
  <si>
    <r>
      <rPr>
        <sz val="7"/>
        <rFont val="Arial"/>
        <family val="2"/>
      </rPr>
      <t>Felix Brüngger / Patrick Schöni</t>
    </r>
  </si>
  <si>
    <t>Besuch SwissBau</t>
  </si>
  <si>
    <t>Bildungsgang HF Gartenbautechnik 23-26, 2. Semester</t>
  </si>
  <si>
    <t>Stundenplanung für Frühjahrssemester 24</t>
  </si>
  <si>
    <t>Francisca Sommer</t>
  </si>
  <si>
    <t>C2.2 Projektmanagement</t>
  </si>
  <si>
    <t>Jonathan Näf</t>
  </si>
  <si>
    <t>7-8</t>
  </si>
  <si>
    <t>Sportferien</t>
  </si>
  <si>
    <t>C2.3 Werte &amp; Kulturen</t>
  </si>
  <si>
    <t>Eva Fankhauser</t>
  </si>
  <si>
    <t>Giardina</t>
  </si>
  <si>
    <t>C2.4 Planung &amp; Entscheidung</t>
  </si>
  <si>
    <t>Karfreitag</t>
  </si>
  <si>
    <t>P2.5 Organisation &amp; Qualität</t>
  </si>
  <si>
    <t>16-20</t>
  </si>
  <si>
    <t>Frühjahrsferien</t>
  </si>
  <si>
    <t>C2.6 Mensch &amp; Maschine</t>
  </si>
  <si>
    <t>Alain Bruno</t>
  </si>
  <si>
    <t>C2.7 Finanzen &amp; Interpretation</t>
  </si>
  <si>
    <t>P2.8 Planung &amp; Unternehmung</t>
  </si>
  <si>
    <t>PF2.9 Führung &amp; Veränderung</t>
  </si>
  <si>
    <t>Sommerferien</t>
  </si>
  <si>
    <t>Bildungsgang HF Gartenbautechnik 23-26, 3. Semester</t>
  </si>
  <si>
    <t>Bildungsgang HF Gartenbautechnik 23-26, 4. Semester</t>
  </si>
  <si>
    <t>shp, 22.09.2023</t>
  </si>
  <si>
    <t>16-19</t>
  </si>
  <si>
    <t>22</t>
  </si>
  <si>
    <t>Auffahrt / Brücke</t>
  </si>
  <si>
    <t>Bildungsgang HF Gartenbautechnik 23-26, 5. Semester</t>
  </si>
  <si>
    <t>P2.1 Kompetenzen &amp; Kommunikation I</t>
  </si>
  <si>
    <t>C3.1 Leistungsphase Ausschreibung</t>
  </si>
  <si>
    <t>C3.2 Dach &amp; Fassade</t>
  </si>
  <si>
    <t>C3.3 Digitale Bauadministration I</t>
  </si>
  <si>
    <t>Klaus Rössler</t>
  </si>
  <si>
    <t>Rainer Brunner / Alain Diebold</t>
  </si>
  <si>
    <t>Patrick Schöni / sky gardens</t>
  </si>
  <si>
    <t>Ingold Gärten per Teams zuschalten</t>
  </si>
  <si>
    <t>Infoveranstaltung</t>
  </si>
  <si>
    <t>Exkursion Zürich</t>
  </si>
  <si>
    <t>Thiemo Klippert / Klaus Rössler</t>
  </si>
  <si>
    <t>Klaus Rössler / Thiemo Klippert</t>
  </si>
  <si>
    <t>Giancarlo Pascarella</t>
  </si>
  <si>
    <t>Giancarlo Pascarella / Klaus Rössler</t>
  </si>
  <si>
    <t>P3.4 Auschreibung Dachbegrünung</t>
  </si>
  <si>
    <t>Abgabe Projektarbeit</t>
  </si>
  <si>
    <t>Thomas Feldmann / Rainer Brunner</t>
  </si>
  <si>
    <t>Rainer Brunner / Thiemo Klippert</t>
  </si>
  <si>
    <t>Ausschnitt zeichnerisch umsetzen</t>
  </si>
  <si>
    <t>C3.5 Licht &amp; Wasser</t>
  </si>
  <si>
    <t>P3.6 Interdisziplinäre Zusammenarbeit</t>
  </si>
  <si>
    <t>öffentliche Objekte</t>
  </si>
  <si>
    <t>private Objekte</t>
  </si>
  <si>
    <t>C3.7 Digitale Bauadministration II</t>
  </si>
  <si>
    <t>Sorba / Abacus</t>
  </si>
  <si>
    <t>Jochen Soukup</t>
  </si>
  <si>
    <t>P3.8 Kalkulation Gartenbauten</t>
  </si>
  <si>
    <t>PF3.9 Angebot, Vergabe &amp; Werkvertrag</t>
  </si>
  <si>
    <t>Angebote einholen, vergleichen</t>
  </si>
  <si>
    <t>Abgebot, Vergabeantrag</t>
  </si>
  <si>
    <t>Gast B</t>
  </si>
  <si>
    <t>extern</t>
  </si>
  <si>
    <t>P1.8 Bauprojekt</t>
  </si>
  <si>
    <t>Hybrid</t>
  </si>
  <si>
    <t>TT Hybrid</t>
  </si>
  <si>
    <t>online/SW6</t>
  </si>
  <si>
    <t>Andreas Maduz</t>
  </si>
  <si>
    <t>MCH</t>
  </si>
  <si>
    <r>
      <rPr>
        <sz val="7"/>
        <color rgb="FFFF0000"/>
        <rFont val="Arial"/>
        <family val="2"/>
      </rPr>
      <t>Thiemo Klipper</t>
    </r>
    <r>
      <rPr>
        <sz val="7"/>
        <rFont val="Arial"/>
        <family val="2"/>
      </rPr>
      <t>t &amp; Podiumsgäste</t>
    </r>
  </si>
  <si>
    <t>shp, 13.12.2023</t>
  </si>
  <si>
    <t>Hybird</t>
  </si>
  <si>
    <t>online/SW 6</t>
  </si>
  <si>
    <t>Gast H</t>
  </si>
  <si>
    <t>Gast F</t>
  </si>
  <si>
    <t>Gast G</t>
  </si>
  <si>
    <t>Exkursion ÖGA</t>
  </si>
  <si>
    <t>Andreas Maduz / Patrick Schöni</t>
  </si>
  <si>
    <t>Francisca Sommer / Patrick Schöni</t>
  </si>
  <si>
    <t>Jonathan Näf / Patrick Schöni</t>
  </si>
  <si>
    <t>Eva Fankhauser / Patrick Schöni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</si>
</sst>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6" x14ac:knownFonts="1">
    <font>
      <sz val="10"/>
      <color rgb="FF000000"/>
      <name val="Times New Roman"/>
      <charset val="204"/>
    </font>
    <font>
      <sz val="9.5"/>
      <name val="Arial"/>
      <family val="2"/>
    </font>
    <font>
      <sz val="8.5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9.5"/>
      <name val="Arial"/>
      <family val="2"/>
    </font>
    <font>
      <sz val="8.5"/>
      <color rgb="FFFF000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strike/>
      <sz val="7"/>
      <name val="Arial"/>
      <family val="2"/>
    </font>
    <font>
      <strike/>
      <sz val="7"/>
      <color rgb="FFFF0000"/>
      <name val="Arial"/>
      <family val="2"/>
    </font>
    <font>
      <sz val="7"/>
      <color theme="0" tint="-0.499984740745262"/>
      <name val="Arial"/>
      <family val="2"/>
    </font>
    <font>
      <sz val="7"/>
      <color theme="1"/>
      <name val="Arial"/>
      <family val="2"/>
    </font>
    <font>
      <sz val="7"/>
      <color theme="0" tint="-0.34998626667073579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164" fontId="4" fillId="0" borderId="1" xfId="0" applyNumberFormat="1" applyFont="1" applyBorder="1" applyAlignment="1">
      <alignment horizontal="left" vertical="top" indent="1" shrinkToFi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shrinkToFit="1"/>
    </xf>
    <xf numFmtId="0" fontId="7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center" vertical="top" shrinkToFit="1"/>
    </xf>
    <xf numFmtId="0" fontId="0" fillId="5" borderId="1" xfId="0" applyFill="1" applyBorder="1" applyAlignment="1">
      <alignment horizontal="left" wrapText="1"/>
    </xf>
    <xf numFmtId="16" fontId="9" fillId="3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5" fillId="5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 indent="15"/>
    </xf>
    <xf numFmtId="0" fontId="3" fillId="0" borderId="0" xfId="0" applyFont="1" applyAlignment="1">
      <alignment horizontal="left" vertical="top" wrapText="1" indent="15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1963928</xdr:colOff>
      <xdr:row>42</xdr:row>
      <xdr:rowOff>0</xdr:rowOff>
    </xdr:from>
    <xdr:ext cx="9525" cy="113093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CD7DCAE-72C2-4338-9E13-B1624E1A9F8A}"/>
            </a:ext>
          </a:extLst>
        </xdr:cNvPr>
        <xdr:cNvSpPr/>
      </xdr:nvSpPr>
      <xdr:spPr>
        <a:xfrm>
          <a:off x="6894068" y="5760720"/>
          <a:ext cx="9525" cy="1130935"/>
        </a:xfrm>
        <a:custGeom>
          <a:avLst/>
          <a:gdLst/>
          <a:ahLst/>
          <a:cxnLst/>
          <a:rect l="0" t="0" r="0" b="0"/>
          <a:pathLst>
            <a:path w="9525" h="1130935">
              <a:moveTo>
                <a:pt x="9144" y="376428"/>
              </a:moveTo>
              <a:lnTo>
                <a:pt x="0" y="376428"/>
              </a:lnTo>
              <a:lnTo>
                <a:pt x="0" y="379488"/>
              </a:lnTo>
              <a:lnTo>
                <a:pt x="0" y="381000"/>
              </a:lnTo>
              <a:lnTo>
                <a:pt x="0" y="1130808"/>
              </a:lnTo>
              <a:lnTo>
                <a:pt x="9144" y="1130808"/>
              </a:lnTo>
              <a:lnTo>
                <a:pt x="9144" y="381000"/>
              </a:lnTo>
              <a:lnTo>
                <a:pt x="9144" y="379488"/>
              </a:lnTo>
              <a:lnTo>
                <a:pt x="9144" y="376428"/>
              </a:lnTo>
              <a:close/>
            </a:path>
            <a:path w="9525" h="1130935">
              <a:moveTo>
                <a:pt x="9144" y="0"/>
              </a:moveTo>
              <a:lnTo>
                <a:pt x="0" y="0"/>
              </a:lnTo>
              <a:lnTo>
                <a:pt x="0" y="359664"/>
              </a:lnTo>
              <a:lnTo>
                <a:pt x="9144" y="359664"/>
              </a:lnTo>
              <a:lnTo>
                <a:pt x="914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1963928</xdr:colOff>
      <xdr:row>48</xdr:row>
      <xdr:rowOff>0</xdr:rowOff>
    </xdr:from>
    <xdr:ext cx="9525" cy="453707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7E24A30E-F0A3-457D-9349-C63D9EF2DA64}"/>
            </a:ext>
          </a:extLst>
        </xdr:cNvPr>
        <xdr:cNvSpPr/>
      </xdr:nvSpPr>
      <xdr:spPr>
        <a:xfrm>
          <a:off x="6894068" y="6507480"/>
          <a:ext cx="9525" cy="4537075"/>
        </a:xfrm>
        <a:custGeom>
          <a:avLst/>
          <a:gdLst/>
          <a:ahLst/>
          <a:cxnLst/>
          <a:rect l="0" t="0" r="0" b="0"/>
          <a:pathLst>
            <a:path w="9525" h="4537075">
              <a:moveTo>
                <a:pt x="9144" y="3794772"/>
              </a:moveTo>
              <a:lnTo>
                <a:pt x="0" y="3794772"/>
              </a:lnTo>
              <a:lnTo>
                <a:pt x="0" y="4536948"/>
              </a:lnTo>
              <a:lnTo>
                <a:pt x="9144" y="4536948"/>
              </a:lnTo>
              <a:lnTo>
                <a:pt x="9144" y="3794772"/>
              </a:lnTo>
              <a:close/>
            </a:path>
            <a:path w="9525" h="4537075">
              <a:moveTo>
                <a:pt x="9144" y="3035820"/>
              </a:moveTo>
              <a:lnTo>
                <a:pt x="0" y="3035820"/>
              </a:lnTo>
              <a:lnTo>
                <a:pt x="0" y="3777996"/>
              </a:lnTo>
              <a:lnTo>
                <a:pt x="9144" y="3777996"/>
              </a:lnTo>
              <a:lnTo>
                <a:pt x="9144" y="3035820"/>
              </a:lnTo>
              <a:close/>
            </a:path>
            <a:path w="9525" h="4537075">
              <a:moveTo>
                <a:pt x="9144" y="2276856"/>
              </a:moveTo>
              <a:lnTo>
                <a:pt x="0" y="2276856"/>
              </a:lnTo>
              <a:lnTo>
                <a:pt x="0" y="3019044"/>
              </a:lnTo>
              <a:lnTo>
                <a:pt x="9144" y="3019044"/>
              </a:lnTo>
              <a:lnTo>
                <a:pt x="9144" y="2276856"/>
              </a:lnTo>
              <a:close/>
            </a:path>
            <a:path w="9525" h="4537075">
              <a:moveTo>
                <a:pt x="9144" y="1517916"/>
              </a:moveTo>
              <a:lnTo>
                <a:pt x="0" y="1517916"/>
              </a:lnTo>
              <a:lnTo>
                <a:pt x="0" y="2260092"/>
              </a:lnTo>
              <a:lnTo>
                <a:pt x="9144" y="2260092"/>
              </a:lnTo>
              <a:lnTo>
                <a:pt x="9144" y="1517916"/>
              </a:lnTo>
              <a:close/>
            </a:path>
            <a:path w="9525" h="4537075">
              <a:moveTo>
                <a:pt x="9144" y="758952"/>
              </a:moveTo>
              <a:lnTo>
                <a:pt x="0" y="758952"/>
              </a:lnTo>
              <a:lnTo>
                <a:pt x="0" y="1501140"/>
              </a:lnTo>
              <a:lnTo>
                <a:pt x="9144" y="1501140"/>
              </a:lnTo>
              <a:lnTo>
                <a:pt x="9144" y="758952"/>
              </a:lnTo>
              <a:close/>
            </a:path>
            <a:path w="9525" h="4537075">
              <a:moveTo>
                <a:pt x="9144" y="0"/>
              </a:moveTo>
              <a:lnTo>
                <a:pt x="0" y="0"/>
              </a:lnTo>
              <a:lnTo>
                <a:pt x="0" y="742188"/>
              </a:lnTo>
              <a:lnTo>
                <a:pt x="9144" y="742188"/>
              </a:lnTo>
              <a:lnTo>
                <a:pt x="914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view="pageLayout" topLeftCell="A86" zoomScale="145" zoomScaleNormal="100" zoomScalePageLayoutView="145" workbookViewId="0">
      <selection activeCell="F102" sqref="F102"/>
    </sheetView>
  </sheetViews>
  <sheetFormatPr baseColWidth="10" defaultColWidth="8.77734375" defaultRowHeight="13.2" x14ac:dyDescent="0.25"/>
  <cols>
    <col min="1" max="1" width="8" customWidth="1"/>
    <col min="2" max="2" width="4.6640625" customWidth="1"/>
    <col min="3" max="3" width="12.6640625" customWidth="1"/>
    <col min="4" max="4" width="14" customWidth="1"/>
    <col min="5" max="5" width="37.77734375" customWidth="1"/>
    <col min="6" max="6" width="29.77734375" customWidth="1"/>
    <col min="7" max="7" width="20.21875" customWidth="1"/>
    <col min="8" max="8" width="7.77734375" customWidth="1"/>
    <col min="9" max="9" width="8.21875" customWidth="1"/>
  </cols>
  <sheetData>
    <row r="1" spans="1: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4.1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9.6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</row>
    <row r="4" spans="1:9" ht="13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25">
      <c r="A5" s="11" t="s">
        <v>3</v>
      </c>
      <c r="B5" s="39" t="s">
        <v>4</v>
      </c>
      <c r="C5" s="39"/>
      <c r="D5" s="2" t="s">
        <v>5</v>
      </c>
      <c r="E5" s="3" t="s">
        <v>6</v>
      </c>
      <c r="F5" s="3" t="s">
        <v>7</v>
      </c>
      <c r="G5" s="3" t="s">
        <v>8</v>
      </c>
      <c r="H5" s="2" t="s">
        <v>9</v>
      </c>
      <c r="I5" s="2" t="s">
        <v>10</v>
      </c>
    </row>
    <row r="6" spans="1:9" ht="9" customHeight="1" x14ac:dyDescent="0.25">
      <c r="A6" s="40">
        <v>34</v>
      </c>
      <c r="B6" s="4" t="s">
        <v>11</v>
      </c>
      <c r="C6" s="5">
        <v>45162</v>
      </c>
      <c r="D6" s="4" t="s">
        <v>12</v>
      </c>
      <c r="E6" s="6" t="s">
        <v>13</v>
      </c>
      <c r="F6" s="6" t="s">
        <v>14</v>
      </c>
      <c r="G6" s="6" t="s">
        <v>15</v>
      </c>
      <c r="H6" s="7">
        <v>4</v>
      </c>
      <c r="I6" s="4" t="s">
        <v>16</v>
      </c>
    </row>
    <row r="7" spans="1:9" ht="10.35" customHeight="1" x14ac:dyDescent="0.25">
      <c r="A7" s="40"/>
      <c r="B7" s="4" t="s">
        <v>11</v>
      </c>
      <c r="C7" s="5">
        <f>C6</f>
        <v>45162</v>
      </c>
      <c r="D7" s="4" t="s">
        <v>17</v>
      </c>
      <c r="E7" s="6" t="s">
        <v>13</v>
      </c>
      <c r="F7" s="6" t="s">
        <v>14</v>
      </c>
      <c r="G7" s="6" t="s">
        <v>15</v>
      </c>
      <c r="H7" s="7">
        <v>4</v>
      </c>
      <c r="I7" s="4" t="s">
        <v>16</v>
      </c>
    </row>
    <row r="8" spans="1:9" ht="10.35" customHeight="1" x14ac:dyDescent="0.25">
      <c r="A8" s="40"/>
      <c r="B8" s="4" t="s">
        <v>18</v>
      </c>
      <c r="C8" s="5">
        <f>C6+1</f>
        <v>45163</v>
      </c>
      <c r="D8" s="4" t="s">
        <v>12</v>
      </c>
      <c r="E8" s="6" t="s">
        <v>13</v>
      </c>
      <c r="F8" s="6" t="s">
        <v>19</v>
      </c>
      <c r="G8" s="6" t="s">
        <v>20</v>
      </c>
      <c r="H8" s="7">
        <v>4</v>
      </c>
      <c r="I8" s="4" t="s">
        <v>16</v>
      </c>
    </row>
    <row r="9" spans="1:9" ht="9" customHeight="1" x14ac:dyDescent="0.25">
      <c r="A9" s="40"/>
      <c r="B9" s="4" t="s">
        <v>18</v>
      </c>
      <c r="C9" s="5">
        <f>C6+1</f>
        <v>45163</v>
      </c>
      <c r="D9" s="4" t="s">
        <v>17</v>
      </c>
      <c r="E9" s="6" t="s">
        <v>13</v>
      </c>
      <c r="F9" s="6" t="s">
        <v>21</v>
      </c>
      <c r="G9" s="6" t="s">
        <v>22</v>
      </c>
      <c r="H9" s="7">
        <v>4</v>
      </c>
      <c r="I9" s="4" t="s">
        <v>16</v>
      </c>
    </row>
    <row r="10" spans="1:9" ht="10.35" customHeight="1" x14ac:dyDescent="0.25">
      <c r="A10" s="40"/>
      <c r="B10" s="4" t="s">
        <v>23</v>
      </c>
      <c r="C10" s="5">
        <f>C6+2</f>
        <v>45164</v>
      </c>
      <c r="D10" s="4" t="s">
        <v>12</v>
      </c>
      <c r="E10" s="8"/>
      <c r="F10" s="8"/>
      <c r="G10" s="8"/>
      <c r="H10" s="8"/>
      <c r="I10" s="8"/>
    </row>
    <row r="11" spans="1:9" ht="10.35" customHeight="1" x14ac:dyDescent="0.25">
      <c r="A11" s="40"/>
      <c r="B11" s="4" t="s">
        <v>23</v>
      </c>
      <c r="C11" s="5">
        <f>C6+2</f>
        <v>45164</v>
      </c>
      <c r="D11" s="4" t="s">
        <v>17</v>
      </c>
      <c r="E11" s="8"/>
      <c r="F11" s="8"/>
      <c r="G11" s="8"/>
      <c r="H11" s="8"/>
      <c r="I11" s="8"/>
    </row>
    <row r="12" spans="1:9" ht="10.35" customHeight="1" x14ac:dyDescent="0.25">
      <c r="A12" s="40">
        <v>35</v>
      </c>
      <c r="B12" s="4" t="s">
        <v>11</v>
      </c>
      <c r="C12" s="5">
        <f>C6+7</f>
        <v>45169</v>
      </c>
      <c r="D12" s="4" t="s">
        <v>12</v>
      </c>
      <c r="E12" s="6" t="s">
        <v>13</v>
      </c>
      <c r="F12" s="6" t="s">
        <v>21</v>
      </c>
      <c r="G12" s="6" t="s">
        <v>22</v>
      </c>
      <c r="H12" s="7">
        <v>4</v>
      </c>
      <c r="I12" s="4" t="s">
        <v>16</v>
      </c>
    </row>
    <row r="13" spans="1:9" ht="9" customHeight="1" x14ac:dyDescent="0.25">
      <c r="A13" s="40"/>
      <c r="B13" s="4" t="s">
        <v>11</v>
      </c>
      <c r="C13" s="5">
        <f>C12</f>
        <v>45169</v>
      </c>
      <c r="D13" s="4" t="s">
        <v>17</v>
      </c>
      <c r="E13" s="6" t="s">
        <v>13</v>
      </c>
      <c r="F13" s="6" t="s">
        <v>24</v>
      </c>
      <c r="G13" s="6" t="s">
        <v>20</v>
      </c>
      <c r="H13" s="7">
        <v>4</v>
      </c>
      <c r="I13" s="4" t="s">
        <v>16</v>
      </c>
    </row>
    <row r="14" spans="1:9" ht="10.35" customHeight="1" x14ac:dyDescent="0.25">
      <c r="A14" s="40"/>
      <c r="B14" s="4" t="s">
        <v>18</v>
      </c>
      <c r="C14" s="5">
        <f>C12+1</f>
        <v>45170</v>
      </c>
      <c r="D14" s="4" t="s">
        <v>12</v>
      </c>
      <c r="E14" s="6" t="s">
        <v>13</v>
      </c>
      <c r="F14" s="6" t="s">
        <v>25</v>
      </c>
      <c r="G14" s="6" t="s">
        <v>26</v>
      </c>
      <c r="H14" s="7">
        <v>4</v>
      </c>
      <c r="I14" s="4" t="s">
        <v>27</v>
      </c>
    </row>
    <row r="15" spans="1:9" ht="10.35" customHeight="1" x14ac:dyDescent="0.25">
      <c r="A15" s="40"/>
      <c r="B15" s="4" t="s">
        <v>18</v>
      </c>
      <c r="C15" s="5">
        <f>C12+1</f>
        <v>45170</v>
      </c>
      <c r="D15" s="4" t="s">
        <v>17</v>
      </c>
      <c r="E15" s="6" t="s">
        <v>13</v>
      </c>
      <c r="F15" s="6" t="s">
        <v>28</v>
      </c>
      <c r="G15" s="6" t="s">
        <v>26</v>
      </c>
      <c r="H15" s="7">
        <v>4</v>
      </c>
      <c r="I15" s="4" t="s">
        <v>27</v>
      </c>
    </row>
    <row r="16" spans="1:9" ht="9" customHeight="1" x14ac:dyDescent="0.25">
      <c r="A16" s="40"/>
      <c r="B16" s="4" t="s">
        <v>23</v>
      </c>
      <c r="C16" s="5">
        <f>C12+2</f>
        <v>45171</v>
      </c>
      <c r="D16" s="4" t="s">
        <v>12</v>
      </c>
      <c r="E16" s="8"/>
      <c r="F16" s="8"/>
      <c r="G16" s="8"/>
      <c r="H16" s="8"/>
      <c r="I16" s="8"/>
    </row>
    <row r="17" spans="1:9" ht="10.35" customHeight="1" x14ac:dyDescent="0.25">
      <c r="A17" s="40"/>
      <c r="B17" s="4" t="s">
        <v>23</v>
      </c>
      <c r="C17" s="5">
        <f>C12+2</f>
        <v>45171</v>
      </c>
      <c r="D17" s="4" t="s">
        <v>17</v>
      </c>
      <c r="E17" s="8"/>
      <c r="F17" s="8"/>
      <c r="G17" s="8"/>
      <c r="H17" s="8"/>
      <c r="I17" s="8"/>
    </row>
    <row r="18" spans="1:9" ht="10.35" customHeight="1" x14ac:dyDescent="0.25">
      <c r="A18" s="40">
        <v>36</v>
      </c>
      <c r="B18" s="4" t="s">
        <v>11</v>
      </c>
      <c r="C18" s="5">
        <f>C12+7</f>
        <v>45176</v>
      </c>
      <c r="D18" s="4" t="s">
        <v>12</v>
      </c>
      <c r="E18" s="6" t="s">
        <v>29</v>
      </c>
      <c r="F18" s="6" t="s">
        <v>21</v>
      </c>
      <c r="G18" s="6" t="s">
        <v>22</v>
      </c>
      <c r="H18" s="7">
        <v>4</v>
      </c>
      <c r="I18" s="4" t="s">
        <v>16</v>
      </c>
    </row>
    <row r="19" spans="1:9" ht="10.35" customHeight="1" x14ac:dyDescent="0.25">
      <c r="A19" s="40"/>
      <c r="B19" s="4" t="s">
        <v>11</v>
      </c>
      <c r="C19" s="5">
        <f>C18</f>
        <v>45176</v>
      </c>
      <c r="D19" s="4" t="s">
        <v>17</v>
      </c>
      <c r="E19" s="6" t="s">
        <v>29</v>
      </c>
      <c r="F19" s="6" t="s">
        <v>30</v>
      </c>
      <c r="G19" s="6" t="s">
        <v>31</v>
      </c>
      <c r="H19" s="7">
        <v>4</v>
      </c>
      <c r="I19" s="4" t="s">
        <v>16</v>
      </c>
    </row>
    <row r="20" spans="1:9" ht="10.35" customHeight="1" x14ac:dyDescent="0.25">
      <c r="A20" s="40"/>
      <c r="B20" s="4" t="s">
        <v>18</v>
      </c>
      <c r="C20" s="5">
        <f>C18+1</f>
        <v>45177</v>
      </c>
      <c r="D20" s="4" t="s">
        <v>12</v>
      </c>
      <c r="E20" s="6" t="s">
        <v>29</v>
      </c>
      <c r="F20" s="6" t="s">
        <v>21</v>
      </c>
      <c r="G20" s="6" t="s">
        <v>22</v>
      </c>
      <c r="H20" s="7">
        <v>4</v>
      </c>
      <c r="I20" s="4" t="s">
        <v>16</v>
      </c>
    </row>
    <row r="21" spans="1:9" ht="10.35" customHeight="1" x14ac:dyDescent="0.25">
      <c r="A21" s="40"/>
      <c r="B21" s="4" t="s">
        <v>18</v>
      </c>
      <c r="C21" s="5">
        <f>C18+1</f>
        <v>45177</v>
      </c>
      <c r="D21" s="4" t="s">
        <v>17</v>
      </c>
      <c r="E21" s="6" t="s">
        <v>29</v>
      </c>
      <c r="F21" s="6" t="s">
        <v>32</v>
      </c>
      <c r="G21" s="6" t="s">
        <v>33</v>
      </c>
      <c r="H21" s="7">
        <v>4</v>
      </c>
      <c r="I21" s="4" t="s">
        <v>16</v>
      </c>
    </row>
    <row r="22" spans="1:9" ht="10.35" customHeight="1" x14ac:dyDescent="0.25">
      <c r="A22" s="40"/>
      <c r="B22" s="4" t="s">
        <v>23</v>
      </c>
      <c r="C22" s="5">
        <f>C18+2</f>
        <v>45178</v>
      </c>
      <c r="D22" s="4" t="s">
        <v>12</v>
      </c>
      <c r="E22" s="8"/>
      <c r="F22" s="8"/>
      <c r="G22" s="8"/>
      <c r="H22" s="8"/>
      <c r="I22" s="8"/>
    </row>
    <row r="23" spans="1:9" ht="9" customHeight="1" x14ac:dyDescent="0.25">
      <c r="A23" s="40"/>
      <c r="B23" s="4" t="s">
        <v>23</v>
      </c>
      <c r="C23" s="5">
        <f>C18+2</f>
        <v>45178</v>
      </c>
      <c r="D23" s="4" t="s">
        <v>17</v>
      </c>
      <c r="E23" s="8"/>
      <c r="F23" s="8"/>
      <c r="G23" s="8"/>
      <c r="H23" s="8"/>
      <c r="I23" s="8"/>
    </row>
    <row r="24" spans="1:9" ht="10.35" customHeight="1" x14ac:dyDescent="0.25">
      <c r="A24" s="40">
        <v>37</v>
      </c>
      <c r="B24" s="4" t="s">
        <v>11</v>
      </c>
      <c r="C24" s="5">
        <f>C18+7</f>
        <v>45183</v>
      </c>
      <c r="D24" s="4" t="s">
        <v>12</v>
      </c>
      <c r="E24" s="6" t="s">
        <v>29</v>
      </c>
      <c r="F24" s="6" t="s">
        <v>21</v>
      </c>
      <c r="G24" s="6" t="s">
        <v>22</v>
      </c>
      <c r="H24" s="7">
        <v>4</v>
      </c>
      <c r="I24" s="4" t="s">
        <v>16</v>
      </c>
    </row>
    <row r="25" spans="1:9" ht="10.35" customHeight="1" x14ac:dyDescent="0.25">
      <c r="A25" s="40"/>
      <c r="B25" s="4" t="s">
        <v>11</v>
      </c>
      <c r="C25" s="5">
        <f>C24</f>
        <v>45183</v>
      </c>
      <c r="D25" s="4" t="s">
        <v>17</v>
      </c>
      <c r="E25" s="6" t="s">
        <v>29</v>
      </c>
      <c r="F25" s="6" t="s">
        <v>32</v>
      </c>
      <c r="G25" s="6" t="s">
        <v>33</v>
      </c>
      <c r="H25" s="7">
        <v>4</v>
      </c>
      <c r="I25" s="4" t="s">
        <v>16</v>
      </c>
    </row>
    <row r="26" spans="1:9" ht="10.35" customHeight="1" x14ac:dyDescent="0.25">
      <c r="A26" s="40"/>
      <c r="B26" s="4" t="s">
        <v>18</v>
      </c>
      <c r="C26" s="5">
        <f>C24+1</f>
        <v>45184</v>
      </c>
      <c r="D26" s="4" t="s">
        <v>12</v>
      </c>
      <c r="E26" s="6" t="s">
        <v>29</v>
      </c>
      <c r="F26" s="6" t="s">
        <v>21</v>
      </c>
      <c r="G26" s="6" t="s">
        <v>34</v>
      </c>
      <c r="H26" s="7">
        <v>4</v>
      </c>
      <c r="I26" s="4" t="s">
        <v>35</v>
      </c>
    </row>
    <row r="27" spans="1:9" ht="10.35" customHeight="1" x14ac:dyDescent="0.25">
      <c r="A27" s="40"/>
      <c r="B27" s="4" t="s">
        <v>18</v>
      </c>
      <c r="C27" s="5">
        <f>C24+1</f>
        <v>45184</v>
      </c>
      <c r="D27" s="4" t="s">
        <v>17</v>
      </c>
      <c r="E27" s="6" t="s">
        <v>29</v>
      </c>
      <c r="F27" s="6" t="s">
        <v>21</v>
      </c>
      <c r="G27" s="6" t="s">
        <v>34</v>
      </c>
      <c r="H27" s="7">
        <v>4</v>
      </c>
      <c r="I27" s="4" t="s">
        <v>35</v>
      </c>
    </row>
    <row r="28" spans="1:9" ht="10.35" customHeight="1" x14ac:dyDescent="0.25">
      <c r="A28" s="40"/>
      <c r="B28" s="4" t="s">
        <v>23</v>
      </c>
      <c r="C28" s="5">
        <f>C24+2</f>
        <v>45185</v>
      </c>
      <c r="D28" s="4" t="s">
        <v>12</v>
      </c>
      <c r="E28" s="8"/>
      <c r="F28" s="8"/>
      <c r="G28" s="8"/>
      <c r="H28" s="8"/>
      <c r="I28" s="8"/>
    </row>
    <row r="29" spans="1:9" ht="10.35" customHeight="1" x14ac:dyDescent="0.25">
      <c r="A29" s="40"/>
      <c r="B29" s="4" t="s">
        <v>23</v>
      </c>
      <c r="C29" s="5">
        <f>C24+2</f>
        <v>45185</v>
      </c>
      <c r="D29" s="4" t="s">
        <v>17</v>
      </c>
      <c r="E29" s="8"/>
      <c r="F29" s="8"/>
      <c r="G29" s="8"/>
      <c r="H29" s="8"/>
      <c r="I29" s="8"/>
    </row>
    <row r="30" spans="1:9" ht="10.35" customHeight="1" x14ac:dyDescent="0.25">
      <c r="A30" s="40">
        <v>38</v>
      </c>
      <c r="B30" s="4" t="s">
        <v>11</v>
      </c>
      <c r="C30" s="5">
        <f>C24+7</f>
        <v>45190</v>
      </c>
      <c r="D30" s="4" t="s">
        <v>12</v>
      </c>
      <c r="E30" s="6" t="s">
        <v>36</v>
      </c>
      <c r="F30" s="6" t="s">
        <v>37</v>
      </c>
      <c r="G30" s="6" t="s">
        <v>22</v>
      </c>
      <c r="H30" s="7">
        <v>4</v>
      </c>
      <c r="I30" s="4" t="s">
        <v>16</v>
      </c>
    </row>
    <row r="31" spans="1:9" ht="10.35" customHeight="1" x14ac:dyDescent="0.25">
      <c r="A31" s="40"/>
      <c r="B31" s="4" t="s">
        <v>11</v>
      </c>
      <c r="C31" s="5">
        <f>C30</f>
        <v>45190</v>
      </c>
      <c r="D31" s="4" t="s">
        <v>17</v>
      </c>
      <c r="E31" s="6" t="s">
        <v>36</v>
      </c>
      <c r="F31" s="6" t="s">
        <v>37</v>
      </c>
      <c r="G31" s="6" t="s">
        <v>22</v>
      </c>
      <c r="H31" s="7">
        <v>4</v>
      </c>
      <c r="I31" s="4" t="s">
        <v>16</v>
      </c>
    </row>
    <row r="32" spans="1:9" ht="10.35" customHeight="1" x14ac:dyDescent="0.25">
      <c r="A32" s="40"/>
      <c r="B32" s="4" t="s">
        <v>18</v>
      </c>
      <c r="C32" s="5">
        <f>C30+1</f>
        <v>45191</v>
      </c>
      <c r="D32" s="4" t="s">
        <v>12</v>
      </c>
      <c r="E32" s="6" t="s">
        <v>36</v>
      </c>
      <c r="F32" s="6" t="s">
        <v>38</v>
      </c>
      <c r="G32" s="6" t="s">
        <v>22</v>
      </c>
      <c r="H32" s="7">
        <v>4</v>
      </c>
      <c r="I32" s="4" t="s">
        <v>16</v>
      </c>
    </row>
    <row r="33" spans="1:9" ht="10.35" customHeight="1" x14ac:dyDescent="0.25">
      <c r="A33" s="40"/>
      <c r="B33" s="4" t="s">
        <v>18</v>
      </c>
      <c r="C33" s="5">
        <f>C30+1</f>
        <v>45191</v>
      </c>
      <c r="D33" s="4" t="s">
        <v>17</v>
      </c>
      <c r="E33" s="6" t="s">
        <v>36</v>
      </c>
      <c r="F33" s="6" t="s">
        <v>38</v>
      </c>
      <c r="G33" s="6" t="s">
        <v>22</v>
      </c>
      <c r="H33" s="7">
        <v>4</v>
      </c>
      <c r="I33" s="4" t="s">
        <v>16</v>
      </c>
    </row>
    <row r="34" spans="1:9" ht="10.35" customHeight="1" x14ac:dyDescent="0.25">
      <c r="A34" s="40"/>
      <c r="B34" s="4" t="s">
        <v>23</v>
      </c>
      <c r="C34" s="5">
        <f>C30+2</f>
        <v>45192</v>
      </c>
      <c r="D34" s="4" t="s">
        <v>12</v>
      </c>
      <c r="E34" s="8"/>
      <c r="F34" s="8"/>
      <c r="G34" s="8"/>
      <c r="H34" s="8"/>
      <c r="I34" s="8"/>
    </row>
    <row r="35" spans="1:9" ht="10.35" customHeight="1" x14ac:dyDescent="0.25">
      <c r="A35" s="40"/>
      <c r="B35" s="4" t="s">
        <v>23</v>
      </c>
      <c r="C35" s="5">
        <f>C30+2</f>
        <v>45192</v>
      </c>
      <c r="D35" s="4" t="s">
        <v>17</v>
      </c>
      <c r="E35" s="8"/>
      <c r="F35" s="8"/>
      <c r="G35" s="8"/>
      <c r="H35" s="8"/>
      <c r="I35" s="8"/>
    </row>
    <row r="36" spans="1:9" ht="10.35" customHeight="1" x14ac:dyDescent="0.25">
      <c r="A36" s="40">
        <v>39</v>
      </c>
      <c r="B36" s="4" t="s">
        <v>11</v>
      </c>
      <c r="C36" s="5">
        <f>C30+7</f>
        <v>45197</v>
      </c>
      <c r="D36" s="4" t="s">
        <v>12</v>
      </c>
      <c r="E36" s="6" t="s">
        <v>36</v>
      </c>
      <c r="F36" s="6" t="s">
        <v>37</v>
      </c>
      <c r="G36" s="6" t="s">
        <v>22</v>
      </c>
      <c r="H36" s="7">
        <v>4</v>
      </c>
      <c r="I36" s="4" t="s">
        <v>16</v>
      </c>
    </row>
    <row r="37" spans="1:9" ht="10.35" customHeight="1" x14ac:dyDescent="0.25">
      <c r="A37" s="40"/>
      <c r="B37" s="4" t="s">
        <v>11</v>
      </c>
      <c r="C37" s="5">
        <f>C36</f>
        <v>45197</v>
      </c>
      <c r="D37" s="4" t="s">
        <v>17</v>
      </c>
      <c r="E37" s="6" t="s">
        <v>36</v>
      </c>
      <c r="F37" s="6" t="s">
        <v>37</v>
      </c>
      <c r="G37" s="6" t="s">
        <v>22</v>
      </c>
      <c r="H37" s="7">
        <v>4</v>
      </c>
      <c r="I37" s="4" t="s">
        <v>16</v>
      </c>
    </row>
    <row r="38" spans="1:9" ht="10.35" customHeight="1" x14ac:dyDescent="0.25">
      <c r="A38" s="40"/>
      <c r="B38" s="4" t="s">
        <v>18</v>
      </c>
      <c r="C38" s="5">
        <f>C36+1</f>
        <v>45198</v>
      </c>
      <c r="D38" s="4" t="s">
        <v>12</v>
      </c>
      <c r="E38" s="6" t="s">
        <v>36</v>
      </c>
      <c r="F38" s="6" t="s">
        <v>38</v>
      </c>
      <c r="G38" s="6" t="s">
        <v>22</v>
      </c>
      <c r="H38" s="7">
        <v>4</v>
      </c>
      <c r="I38" s="4" t="s">
        <v>16</v>
      </c>
    </row>
    <row r="39" spans="1:9" ht="10.35" customHeight="1" x14ac:dyDescent="0.25">
      <c r="A39" s="40"/>
      <c r="B39" s="4" t="s">
        <v>18</v>
      </c>
      <c r="C39" s="5">
        <f>C36+1</f>
        <v>45198</v>
      </c>
      <c r="D39" s="4" t="s">
        <v>17</v>
      </c>
      <c r="E39" s="6" t="s">
        <v>36</v>
      </c>
      <c r="F39" s="6" t="s">
        <v>38</v>
      </c>
      <c r="G39" s="6" t="s">
        <v>22</v>
      </c>
      <c r="H39" s="7">
        <v>4</v>
      </c>
      <c r="I39" s="4" t="s">
        <v>16</v>
      </c>
    </row>
    <row r="40" spans="1:9" ht="10.35" customHeight="1" x14ac:dyDescent="0.25">
      <c r="A40" s="40"/>
      <c r="B40" s="4" t="s">
        <v>23</v>
      </c>
      <c r="C40" s="5">
        <f>C36+2</f>
        <v>45199</v>
      </c>
      <c r="D40" s="4" t="s">
        <v>12</v>
      </c>
      <c r="E40" s="6" t="s">
        <v>36</v>
      </c>
      <c r="F40" s="6" t="s">
        <v>30</v>
      </c>
      <c r="G40" s="6" t="s">
        <v>39</v>
      </c>
      <c r="H40" s="7">
        <v>4</v>
      </c>
      <c r="I40" s="4" t="s">
        <v>16</v>
      </c>
    </row>
    <row r="41" spans="1:9" ht="9.75" customHeight="1" x14ac:dyDescent="0.25">
      <c r="A41" s="40"/>
      <c r="B41" s="4" t="s">
        <v>23</v>
      </c>
      <c r="C41" s="5">
        <f>C36+2</f>
        <v>45199</v>
      </c>
      <c r="D41" s="4" t="s">
        <v>17</v>
      </c>
      <c r="E41" s="6" t="s">
        <v>36</v>
      </c>
      <c r="F41" s="6" t="s">
        <v>30</v>
      </c>
      <c r="G41" s="6" t="s">
        <v>39</v>
      </c>
      <c r="H41" s="7">
        <v>4</v>
      </c>
      <c r="I41" s="4" t="s">
        <v>16</v>
      </c>
    </row>
    <row r="42" spans="1:9" ht="11.1" customHeight="1" x14ac:dyDescent="0.25">
      <c r="A42" s="40">
        <v>40</v>
      </c>
      <c r="B42" s="4" t="s">
        <v>11</v>
      </c>
      <c r="C42" s="5">
        <f>C36+7</f>
        <v>45204</v>
      </c>
      <c r="D42" s="4" t="s">
        <v>12</v>
      </c>
      <c r="E42" s="6" t="s">
        <v>40</v>
      </c>
      <c r="F42" s="6" t="s">
        <v>14</v>
      </c>
      <c r="G42" s="6" t="s">
        <v>15</v>
      </c>
      <c r="H42" s="7">
        <v>4</v>
      </c>
      <c r="I42" s="4" t="s">
        <v>16</v>
      </c>
    </row>
    <row r="43" spans="1:9" ht="10.35" customHeight="1" x14ac:dyDescent="0.25">
      <c r="A43" s="40"/>
      <c r="B43" s="4" t="s">
        <v>11</v>
      </c>
      <c r="C43" s="5">
        <f>C42</f>
        <v>45204</v>
      </c>
      <c r="D43" s="4" t="s">
        <v>17</v>
      </c>
      <c r="E43" s="6" t="s">
        <v>40</v>
      </c>
      <c r="F43" s="10" t="s">
        <v>41</v>
      </c>
      <c r="G43" s="10" t="s">
        <v>42</v>
      </c>
      <c r="H43" s="7">
        <v>4</v>
      </c>
      <c r="I43" s="4" t="s">
        <v>16</v>
      </c>
    </row>
    <row r="44" spans="1:9" ht="10.35" customHeight="1" x14ac:dyDescent="0.25">
      <c r="A44" s="40">
        <v>40</v>
      </c>
      <c r="B44" s="4" t="s">
        <v>18</v>
      </c>
      <c r="C44" s="5">
        <f>C42+1</f>
        <v>45205</v>
      </c>
      <c r="D44" s="4" t="s">
        <v>12</v>
      </c>
      <c r="E44" s="6" t="s">
        <v>40</v>
      </c>
      <c r="F44" s="10" t="s">
        <v>43</v>
      </c>
      <c r="G44" s="6" t="s">
        <v>44</v>
      </c>
      <c r="H44" s="7">
        <v>4</v>
      </c>
      <c r="I44" s="4" t="s">
        <v>35</v>
      </c>
    </row>
    <row r="45" spans="1:9" ht="10.35" customHeight="1" x14ac:dyDescent="0.25">
      <c r="A45" s="40"/>
      <c r="B45" s="4" t="s">
        <v>18</v>
      </c>
      <c r="C45" s="5">
        <f>C42+1</f>
        <v>45205</v>
      </c>
      <c r="D45" s="4" t="s">
        <v>17</v>
      </c>
      <c r="E45" s="6" t="s">
        <v>40</v>
      </c>
      <c r="F45" s="6" t="s">
        <v>21</v>
      </c>
      <c r="G45" s="6" t="s">
        <v>22</v>
      </c>
      <c r="H45" s="7">
        <v>4</v>
      </c>
      <c r="I45" s="4" t="s">
        <v>16</v>
      </c>
    </row>
    <row r="46" spans="1:9" ht="10.35" customHeight="1" x14ac:dyDescent="0.25">
      <c r="A46" s="40"/>
      <c r="B46" s="4" t="s">
        <v>23</v>
      </c>
      <c r="C46" s="5">
        <f>C42+2</f>
        <v>45206</v>
      </c>
      <c r="D46" s="4" t="s">
        <v>12</v>
      </c>
      <c r="E46" s="8"/>
      <c r="F46" s="8"/>
      <c r="G46" s="8"/>
      <c r="H46" s="8"/>
      <c r="I46" s="4"/>
    </row>
    <row r="47" spans="1:9" ht="10.35" customHeight="1" x14ac:dyDescent="0.25">
      <c r="A47" s="40"/>
      <c r="B47" s="4" t="s">
        <v>45</v>
      </c>
      <c r="C47" s="5">
        <f>C42+2</f>
        <v>45206</v>
      </c>
      <c r="D47" s="4" t="s">
        <v>17</v>
      </c>
      <c r="E47" s="8"/>
      <c r="F47" s="8"/>
      <c r="G47" s="8"/>
      <c r="H47" s="8"/>
      <c r="I47" s="4"/>
    </row>
    <row r="48" spans="1:9" ht="30" customHeight="1" x14ac:dyDescent="0.25">
      <c r="A48" s="12" t="s">
        <v>46</v>
      </c>
      <c r="B48" s="41" t="s">
        <v>47</v>
      </c>
      <c r="C48" s="42"/>
      <c r="D48" s="42"/>
      <c r="E48" s="42"/>
      <c r="F48" s="42"/>
      <c r="G48" s="42"/>
      <c r="H48" s="42"/>
      <c r="I48" s="43"/>
    </row>
    <row r="49" spans="1:9" ht="9.6" customHeight="1" x14ac:dyDescent="0.25">
      <c r="A49" s="31">
        <v>43</v>
      </c>
      <c r="B49" s="4" t="s">
        <v>11</v>
      </c>
      <c r="C49" s="5">
        <f>C42+21</f>
        <v>45225</v>
      </c>
      <c r="D49" s="4" t="s">
        <v>12</v>
      </c>
      <c r="E49" s="6" t="s">
        <v>40</v>
      </c>
      <c r="F49" s="10" t="s">
        <v>48</v>
      </c>
      <c r="G49" s="10" t="s">
        <v>49</v>
      </c>
      <c r="H49" s="7">
        <v>4</v>
      </c>
      <c r="I49" s="4" t="s">
        <v>16</v>
      </c>
    </row>
    <row r="50" spans="1:9" ht="10.35" customHeight="1" x14ac:dyDescent="0.25">
      <c r="A50" s="32"/>
      <c r="B50" s="4" t="s">
        <v>11</v>
      </c>
      <c r="C50" s="5">
        <f>C49</f>
        <v>45225</v>
      </c>
      <c r="D50" s="4" t="s">
        <v>17</v>
      </c>
      <c r="E50" s="6" t="s">
        <v>40</v>
      </c>
      <c r="F50" s="14" t="s">
        <v>50</v>
      </c>
      <c r="G50" s="6" t="s">
        <v>22</v>
      </c>
      <c r="H50" s="7">
        <v>4</v>
      </c>
      <c r="I50" s="4" t="s">
        <v>16</v>
      </c>
    </row>
    <row r="51" spans="1:9" ht="10.35" customHeight="1" x14ac:dyDescent="0.25">
      <c r="A51" s="32"/>
      <c r="B51" s="4" t="s">
        <v>18</v>
      </c>
      <c r="C51" s="5">
        <f>C49+1</f>
        <v>45226</v>
      </c>
      <c r="D51" s="4" t="s">
        <v>12</v>
      </c>
      <c r="E51" s="6" t="s">
        <v>40</v>
      </c>
      <c r="F51" s="14" t="s">
        <v>51</v>
      </c>
      <c r="G51" s="6" t="s">
        <v>22</v>
      </c>
      <c r="H51" s="7">
        <v>4</v>
      </c>
      <c r="I51" s="4" t="s">
        <v>16</v>
      </c>
    </row>
    <row r="52" spans="1:9" ht="10.35" customHeight="1" x14ac:dyDescent="0.25">
      <c r="A52" s="32"/>
      <c r="B52" s="4" t="s">
        <v>18</v>
      </c>
      <c r="C52" s="5">
        <f>C49+1</f>
        <v>45226</v>
      </c>
      <c r="D52" s="4" t="s">
        <v>17</v>
      </c>
      <c r="E52" s="6" t="s">
        <v>40</v>
      </c>
      <c r="F52" s="6" t="s">
        <v>21</v>
      </c>
      <c r="G52" s="6" t="s">
        <v>52</v>
      </c>
      <c r="H52" s="7">
        <v>4</v>
      </c>
      <c r="I52" s="4" t="s">
        <v>16</v>
      </c>
    </row>
    <row r="53" spans="1:9" ht="10.35" customHeight="1" x14ac:dyDescent="0.25">
      <c r="A53" s="32"/>
      <c r="B53" s="4" t="s">
        <v>23</v>
      </c>
      <c r="C53" s="5">
        <f>C49+2</f>
        <v>45227</v>
      </c>
      <c r="D53" s="4" t="s">
        <v>12</v>
      </c>
      <c r="E53" s="8"/>
      <c r="F53" s="8"/>
      <c r="G53" s="8"/>
      <c r="H53" s="8"/>
      <c r="I53" s="4"/>
    </row>
    <row r="54" spans="1:9" ht="10.35" customHeight="1" x14ac:dyDescent="0.25">
      <c r="A54" s="33"/>
      <c r="B54" s="4" t="s">
        <v>23</v>
      </c>
      <c r="C54" s="5">
        <f>C49+2</f>
        <v>45227</v>
      </c>
      <c r="D54" s="4" t="s">
        <v>17</v>
      </c>
      <c r="E54" s="8"/>
      <c r="F54" s="8"/>
      <c r="G54" s="8"/>
      <c r="H54" s="8"/>
      <c r="I54" s="4"/>
    </row>
    <row r="55" spans="1:9" ht="10.35" customHeight="1" x14ac:dyDescent="0.25">
      <c r="A55" s="31">
        <v>44</v>
      </c>
      <c r="B55" s="4" t="s">
        <v>11</v>
      </c>
      <c r="C55" s="5">
        <f>C49+7</f>
        <v>45232</v>
      </c>
      <c r="D55" s="4" t="s">
        <v>12</v>
      </c>
      <c r="E55" s="6" t="s">
        <v>53</v>
      </c>
      <c r="F55" s="6" t="s">
        <v>21</v>
      </c>
      <c r="G55" s="6" t="s">
        <v>22</v>
      </c>
      <c r="H55" s="7">
        <v>4</v>
      </c>
      <c r="I55" s="4" t="s">
        <v>16</v>
      </c>
    </row>
    <row r="56" spans="1:9" ht="10.35" customHeight="1" x14ac:dyDescent="0.25">
      <c r="A56" s="32"/>
      <c r="B56" s="4" t="s">
        <v>11</v>
      </c>
      <c r="C56" s="5">
        <f>C55</f>
        <v>45232</v>
      </c>
      <c r="D56" s="4" t="s">
        <v>17</v>
      </c>
      <c r="E56" s="6" t="s">
        <v>53</v>
      </c>
      <c r="F56" s="6" t="s">
        <v>21</v>
      </c>
      <c r="G56" s="6" t="s">
        <v>22</v>
      </c>
      <c r="H56" s="7">
        <v>4</v>
      </c>
      <c r="I56" s="4" t="s">
        <v>16</v>
      </c>
    </row>
    <row r="57" spans="1:9" ht="10.35" customHeight="1" x14ac:dyDescent="0.25">
      <c r="A57" s="32"/>
      <c r="B57" s="4" t="s">
        <v>18</v>
      </c>
      <c r="C57" s="5">
        <f>C55+1</f>
        <v>45233</v>
      </c>
      <c r="D57" s="4" t="s">
        <v>12</v>
      </c>
      <c r="E57" s="6" t="s">
        <v>53</v>
      </c>
      <c r="F57" s="6" t="s">
        <v>25</v>
      </c>
      <c r="G57" s="6" t="s">
        <v>22</v>
      </c>
      <c r="H57" s="7">
        <v>4</v>
      </c>
      <c r="I57" s="4" t="s">
        <v>16</v>
      </c>
    </row>
    <row r="58" spans="1:9" ht="10.35" customHeight="1" x14ac:dyDescent="0.25">
      <c r="A58" s="32"/>
      <c r="B58" s="4" t="s">
        <v>18</v>
      </c>
      <c r="C58" s="5">
        <f>C55+1</f>
        <v>45233</v>
      </c>
      <c r="D58" s="4" t="s">
        <v>17</v>
      </c>
      <c r="E58" s="6" t="s">
        <v>53</v>
      </c>
      <c r="F58" s="6" t="s">
        <v>25</v>
      </c>
      <c r="G58" s="6" t="s">
        <v>22</v>
      </c>
      <c r="H58" s="7">
        <v>4</v>
      </c>
      <c r="I58" s="4" t="s">
        <v>16</v>
      </c>
    </row>
    <row r="59" spans="1:9" ht="10.35" customHeight="1" x14ac:dyDescent="0.25">
      <c r="A59" s="32"/>
      <c r="B59" s="4" t="s">
        <v>23</v>
      </c>
      <c r="C59" s="5">
        <f>C55+2</f>
        <v>45234</v>
      </c>
      <c r="D59" s="4" t="s">
        <v>12</v>
      </c>
      <c r="E59" s="8"/>
      <c r="F59" s="8"/>
      <c r="G59" s="8"/>
      <c r="H59" s="8"/>
      <c r="I59" s="4"/>
    </row>
    <row r="60" spans="1:9" ht="10.35" customHeight="1" x14ac:dyDescent="0.25">
      <c r="A60" s="33"/>
      <c r="B60" s="4" t="s">
        <v>23</v>
      </c>
      <c r="C60" s="5">
        <f>C55+2</f>
        <v>45234</v>
      </c>
      <c r="D60" s="4" t="s">
        <v>17</v>
      </c>
      <c r="E60" s="8"/>
      <c r="F60" s="8"/>
      <c r="G60" s="8"/>
      <c r="H60" s="8"/>
      <c r="I60" s="4"/>
    </row>
    <row r="61" spans="1:9" ht="10.35" customHeight="1" x14ac:dyDescent="0.25">
      <c r="A61" s="31">
        <v>45</v>
      </c>
      <c r="B61" s="4" t="s">
        <v>11</v>
      </c>
      <c r="C61" s="5">
        <f>C55+7</f>
        <v>45239</v>
      </c>
      <c r="D61" s="4" t="s">
        <v>12</v>
      </c>
      <c r="E61" s="6" t="s">
        <v>53</v>
      </c>
      <c r="F61" s="10" t="s">
        <v>54</v>
      </c>
      <c r="G61" s="6" t="s">
        <v>22</v>
      </c>
      <c r="H61" s="7">
        <v>4</v>
      </c>
      <c r="I61" s="4" t="s">
        <v>16</v>
      </c>
    </row>
    <row r="62" spans="1:9" ht="10.35" customHeight="1" x14ac:dyDescent="0.25">
      <c r="A62" s="32"/>
      <c r="B62" s="4" t="s">
        <v>11</v>
      </c>
      <c r="C62" s="5">
        <f>C61</f>
        <v>45239</v>
      </c>
      <c r="D62" s="4" t="s">
        <v>17</v>
      </c>
      <c r="E62" s="6" t="s">
        <v>53</v>
      </c>
      <c r="F62" s="6" t="s">
        <v>55</v>
      </c>
      <c r="G62" s="6" t="s">
        <v>22</v>
      </c>
      <c r="H62" s="7">
        <v>4</v>
      </c>
      <c r="I62" s="4" t="s">
        <v>16</v>
      </c>
    </row>
    <row r="63" spans="1:9" ht="10.35" customHeight="1" x14ac:dyDescent="0.25">
      <c r="A63" s="32"/>
      <c r="B63" s="4" t="s">
        <v>18</v>
      </c>
      <c r="C63" s="5">
        <f>C61+1</f>
        <v>45240</v>
      </c>
      <c r="D63" s="4" t="s">
        <v>12</v>
      </c>
      <c r="E63" s="6" t="s">
        <v>53</v>
      </c>
      <c r="F63" s="10" t="s">
        <v>56</v>
      </c>
      <c r="G63" s="10" t="s">
        <v>57</v>
      </c>
      <c r="H63" s="7">
        <v>4</v>
      </c>
      <c r="I63" s="4" t="s">
        <v>35</v>
      </c>
    </row>
    <row r="64" spans="1:9" ht="10.35" customHeight="1" x14ac:dyDescent="0.25">
      <c r="A64" s="32"/>
      <c r="B64" s="4" t="s">
        <v>18</v>
      </c>
      <c r="C64" s="5">
        <f>C61+1</f>
        <v>45240</v>
      </c>
      <c r="D64" s="4" t="s">
        <v>17</v>
      </c>
      <c r="E64" s="6" t="s">
        <v>53</v>
      </c>
      <c r="F64" s="10" t="s">
        <v>58</v>
      </c>
      <c r="G64" s="10" t="s">
        <v>57</v>
      </c>
      <c r="H64" s="7">
        <v>4</v>
      </c>
      <c r="I64" s="4" t="s">
        <v>35</v>
      </c>
    </row>
    <row r="65" spans="1:9" ht="10.35" customHeight="1" x14ac:dyDescent="0.25">
      <c r="A65" s="32"/>
      <c r="B65" s="4" t="s">
        <v>23</v>
      </c>
      <c r="C65" s="5">
        <f>C61+2</f>
        <v>45241</v>
      </c>
      <c r="D65" s="4" t="s">
        <v>12</v>
      </c>
      <c r="E65" s="8"/>
      <c r="F65" s="8"/>
      <c r="G65" s="8"/>
      <c r="H65" s="8"/>
      <c r="I65" s="4"/>
    </row>
    <row r="66" spans="1:9" ht="10.35" customHeight="1" x14ac:dyDescent="0.25">
      <c r="A66" s="33"/>
      <c r="B66" s="4" t="s">
        <v>23</v>
      </c>
      <c r="C66" s="5">
        <f>C61+2</f>
        <v>45241</v>
      </c>
      <c r="D66" s="4" t="s">
        <v>17</v>
      </c>
      <c r="E66" s="8"/>
      <c r="F66" s="8"/>
      <c r="G66" s="8"/>
      <c r="H66" s="8"/>
      <c r="I66" s="4"/>
    </row>
    <row r="67" spans="1:9" ht="10.35" customHeight="1" x14ac:dyDescent="0.25">
      <c r="A67" s="31">
        <v>46</v>
      </c>
      <c r="B67" s="4" t="s">
        <v>11</v>
      </c>
      <c r="C67" s="5">
        <f>C61+7</f>
        <v>45246</v>
      </c>
      <c r="D67" s="4" t="s">
        <v>12</v>
      </c>
      <c r="E67" s="6" t="s">
        <v>59</v>
      </c>
      <c r="F67" s="6" t="s">
        <v>25</v>
      </c>
      <c r="G67" s="6" t="s">
        <v>22</v>
      </c>
      <c r="H67" s="7">
        <v>4</v>
      </c>
      <c r="I67" s="4" t="s">
        <v>16</v>
      </c>
    </row>
    <row r="68" spans="1:9" ht="10.35" customHeight="1" x14ac:dyDescent="0.25">
      <c r="A68" s="32"/>
      <c r="B68" s="4" t="s">
        <v>11</v>
      </c>
      <c r="C68" s="5">
        <f>C67</f>
        <v>45246</v>
      </c>
      <c r="D68" s="4" t="s">
        <v>17</v>
      </c>
      <c r="E68" s="6" t="s">
        <v>59</v>
      </c>
      <c r="F68" s="6" t="s">
        <v>25</v>
      </c>
      <c r="G68" s="6" t="s">
        <v>22</v>
      </c>
      <c r="H68" s="7">
        <v>4</v>
      </c>
      <c r="I68" s="4" t="s">
        <v>16</v>
      </c>
    </row>
    <row r="69" spans="1:9" ht="10.35" customHeight="1" x14ac:dyDescent="0.25">
      <c r="A69" s="32"/>
      <c r="B69" s="4" t="s">
        <v>18</v>
      </c>
      <c r="C69" s="5">
        <f>C67+1</f>
        <v>45247</v>
      </c>
      <c r="D69" s="4" t="s">
        <v>12</v>
      </c>
      <c r="E69" s="6" t="s">
        <v>59</v>
      </c>
      <c r="F69" s="10" t="s">
        <v>60</v>
      </c>
      <c r="G69" s="6" t="s">
        <v>15</v>
      </c>
      <c r="H69" s="7">
        <v>4</v>
      </c>
      <c r="I69" s="4" t="s">
        <v>16</v>
      </c>
    </row>
    <row r="70" spans="1:9" ht="10.35" customHeight="1" x14ac:dyDescent="0.25">
      <c r="A70" s="32"/>
      <c r="B70" s="4" t="s">
        <v>18</v>
      </c>
      <c r="C70" s="5">
        <f>C67+1</f>
        <v>45247</v>
      </c>
      <c r="D70" s="4" t="s">
        <v>17</v>
      </c>
      <c r="E70" s="6" t="s">
        <v>59</v>
      </c>
      <c r="F70" s="10" t="s">
        <v>61</v>
      </c>
      <c r="G70" s="6" t="s">
        <v>15</v>
      </c>
      <c r="H70" s="7">
        <v>4</v>
      </c>
      <c r="I70" s="4" t="s">
        <v>16</v>
      </c>
    </row>
    <row r="71" spans="1:9" ht="10.35" customHeight="1" x14ac:dyDescent="0.25">
      <c r="A71" s="32"/>
      <c r="B71" s="4" t="s">
        <v>23</v>
      </c>
      <c r="C71" s="5">
        <f>C67+2</f>
        <v>45248</v>
      </c>
      <c r="D71" s="4" t="s">
        <v>12</v>
      </c>
      <c r="E71" s="8"/>
      <c r="F71" s="8"/>
      <c r="G71" s="8"/>
      <c r="H71" s="8"/>
      <c r="I71" s="4"/>
    </row>
    <row r="72" spans="1:9" ht="10.35" customHeight="1" x14ac:dyDescent="0.25">
      <c r="A72" s="33"/>
      <c r="B72" s="4" t="s">
        <v>23</v>
      </c>
      <c r="C72" s="5">
        <f>C67+2</f>
        <v>45248</v>
      </c>
      <c r="D72" s="4" t="s">
        <v>17</v>
      </c>
      <c r="E72" s="8"/>
      <c r="F72" s="8"/>
      <c r="G72" s="8"/>
      <c r="H72" s="8"/>
      <c r="I72" s="4"/>
    </row>
    <row r="73" spans="1:9" ht="10.35" customHeight="1" x14ac:dyDescent="0.25">
      <c r="A73" s="31">
        <v>47</v>
      </c>
      <c r="B73" s="4" t="s">
        <v>11</v>
      </c>
      <c r="C73" s="5">
        <f>C67+7</f>
        <v>45253</v>
      </c>
      <c r="D73" s="4" t="s">
        <v>12</v>
      </c>
      <c r="E73" s="6" t="s">
        <v>59</v>
      </c>
      <c r="F73" s="6" t="s">
        <v>25</v>
      </c>
      <c r="G73" s="6" t="s">
        <v>22</v>
      </c>
      <c r="H73" s="7">
        <v>4</v>
      </c>
      <c r="I73" s="4" t="s">
        <v>16</v>
      </c>
    </row>
    <row r="74" spans="1:9" ht="10.35" customHeight="1" x14ac:dyDescent="0.25">
      <c r="A74" s="32"/>
      <c r="B74" s="4" t="s">
        <v>11</v>
      </c>
      <c r="C74" s="5">
        <f>C73</f>
        <v>45253</v>
      </c>
      <c r="D74" s="4" t="s">
        <v>17</v>
      </c>
      <c r="E74" s="6" t="s">
        <v>59</v>
      </c>
      <c r="F74" s="6" t="s">
        <v>141</v>
      </c>
      <c r="G74" s="6" t="s">
        <v>22</v>
      </c>
      <c r="H74" s="7">
        <v>4</v>
      </c>
      <c r="I74" s="4" t="s">
        <v>16</v>
      </c>
    </row>
    <row r="75" spans="1:9" ht="10.35" customHeight="1" x14ac:dyDescent="0.25">
      <c r="A75" s="32"/>
      <c r="B75" s="4" t="s">
        <v>18</v>
      </c>
      <c r="C75" s="5">
        <f>C73+1</f>
        <v>45254</v>
      </c>
      <c r="D75" s="4" t="s">
        <v>12</v>
      </c>
      <c r="E75" s="6" t="s">
        <v>59</v>
      </c>
      <c r="F75" s="6" t="s">
        <v>25</v>
      </c>
      <c r="G75" s="6" t="s">
        <v>26</v>
      </c>
      <c r="H75" s="7">
        <v>4</v>
      </c>
      <c r="I75" s="4" t="s">
        <v>27</v>
      </c>
    </row>
    <row r="76" spans="1:9" ht="10.35" customHeight="1" x14ac:dyDescent="0.25">
      <c r="A76" s="32"/>
      <c r="B76" s="4" t="s">
        <v>18</v>
      </c>
      <c r="C76" s="5">
        <f>C73+1</f>
        <v>45254</v>
      </c>
      <c r="D76" s="4" t="s">
        <v>17</v>
      </c>
      <c r="E76" s="6" t="s">
        <v>59</v>
      </c>
      <c r="F76" s="6" t="s">
        <v>25</v>
      </c>
      <c r="G76" s="6" t="s">
        <v>26</v>
      </c>
      <c r="H76" s="7">
        <v>4</v>
      </c>
      <c r="I76" s="4" t="s">
        <v>27</v>
      </c>
    </row>
    <row r="77" spans="1:9" ht="10.35" customHeight="1" x14ac:dyDescent="0.25">
      <c r="A77" s="32"/>
      <c r="B77" s="4" t="s">
        <v>23</v>
      </c>
      <c r="C77" s="5">
        <f>C73+2</f>
        <v>45255</v>
      </c>
      <c r="D77" s="4" t="s">
        <v>12</v>
      </c>
      <c r="E77" s="8"/>
      <c r="F77" s="8"/>
      <c r="G77" s="8"/>
      <c r="H77" s="8"/>
      <c r="I77" s="4"/>
    </row>
    <row r="78" spans="1:9" ht="10.35" customHeight="1" x14ac:dyDescent="0.25">
      <c r="A78" s="33"/>
      <c r="B78" s="4" t="s">
        <v>23</v>
      </c>
      <c r="C78" s="5">
        <f>C73+2</f>
        <v>45255</v>
      </c>
      <c r="D78" s="4" t="s">
        <v>17</v>
      </c>
      <c r="E78" s="8"/>
      <c r="F78" s="8"/>
      <c r="G78" s="8"/>
      <c r="H78" s="8"/>
      <c r="I78" s="4"/>
    </row>
    <row r="79" spans="1:9" ht="10.35" customHeight="1" x14ac:dyDescent="0.25">
      <c r="A79" s="31">
        <v>48</v>
      </c>
      <c r="B79" s="4" t="s">
        <v>11</v>
      </c>
      <c r="C79" s="5">
        <f>C73+7</f>
        <v>45260</v>
      </c>
      <c r="D79" s="4" t="s">
        <v>12</v>
      </c>
      <c r="E79" s="6" t="s">
        <v>62</v>
      </c>
      <c r="F79" s="6" t="s">
        <v>37</v>
      </c>
      <c r="G79" s="6" t="s">
        <v>22</v>
      </c>
      <c r="H79" s="7">
        <v>4</v>
      </c>
      <c r="I79" s="4" t="s">
        <v>16</v>
      </c>
    </row>
    <row r="80" spans="1:9" ht="10.35" customHeight="1" x14ac:dyDescent="0.25">
      <c r="A80" s="32"/>
      <c r="B80" s="4" t="s">
        <v>11</v>
      </c>
      <c r="C80" s="5">
        <f>C79</f>
        <v>45260</v>
      </c>
      <c r="D80" s="4" t="s">
        <v>17</v>
      </c>
      <c r="E80" s="6" t="s">
        <v>62</v>
      </c>
      <c r="F80" s="6" t="s">
        <v>63</v>
      </c>
      <c r="G80" s="6" t="s">
        <v>22</v>
      </c>
      <c r="H80" s="7">
        <v>4</v>
      </c>
      <c r="I80" s="4" t="s">
        <v>16</v>
      </c>
    </row>
    <row r="81" spans="1:9" ht="10.35" customHeight="1" x14ac:dyDescent="0.25">
      <c r="A81" s="32"/>
      <c r="B81" s="4" t="s">
        <v>18</v>
      </c>
      <c r="C81" s="5">
        <f>C79+1</f>
        <v>45261</v>
      </c>
      <c r="D81" s="4" t="s">
        <v>12</v>
      </c>
      <c r="E81" s="6" t="s">
        <v>62</v>
      </c>
      <c r="F81" s="6" t="s">
        <v>64</v>
      </c>
      <c r="G81" s="6" t="s">
        <v>22</v>
      </c>
      <c r="H81" s="7">
        <v>4</v>
      </c>
      <c r="I81" s="4" t="s">
        <v>16</v>
      </c>
    </row>
    <row r="82" spans="1:9" ht="10.35" customHeight="1" x14ac:dyDescent="0.25">
      <c r="A82" s="32"/>
      <c r="B82" s="4" t="s">
        <v>18</v>
      </c>
      <c r="C82" s="5">
        <f>C79+1</f>
        <v>45261</v>
      </c>
      <c r="D82" s="4" t="s">
        <v>17</v>
      </c>
      <c r="E82" s="6" t="s">
        <v>62</v>
      </c>
      <c r="F82" s="6" t="s">
        <v>38</v>
      </c>
      <c r="G82" s="10" t="s">
        <v>67</v>
      </c>
      <c r="H82" s="7">
        <v>4</v>
      </c>
      <c r="I82" s="24" t="s">
        <v>66</v>
      </c>
    </row>
    <row r="83" spans="1:9" ht="10.35" customHeight="1" x14ac:dyDescent="0.25">
      <c r="A83" s="32"/>
      <c r="B83" s="4" t="s">
        <v>23</v>
      </c>
      <c r="C83" s="5">
        <f>C79+2</f>
        <v>45262</v>
      </c>
      <c r="D83" s="4" t="s">
        <v>12</v>
      </c>
      <c r="E83" s="6" t="s">
        <v>62</v>
      </c>
      <c r="F83" s="10" t="s">
        <v>65</v>
      </c>
      <c r="G83" s="10" t="s">
        <v>137</v>
      </c>
      <c r="H83" s="7">
        <v>4</v>
      </c>
      <c r="I83" s="24" t="s">
        <v>138</v>
      </c>
    </row>
    <row r="84" spans="1:9" ht="10.35" customHeight="1" x14ac:dyDescent="0.25">
      <c r="A84" s="33"/>
      <c r="B84" s="4" t="s">
        <v>23</v>
      </c>
      <c r="C84" s="5">
        <f>C79+2</f>
        <v>45262</v>
      </c>
      <c r="D84" s="4" t="s">
        <v>17</v>
      </c>
      <c r="E84" s="6" t="s">
        <v>62</v>
      </c>
      <c r="F84" s="6" t="s">
        <v>21</v>
      </c>
      <c r="G84" s="10" t="s">
        <v>136</v>
      </c>
      <c r="H84" s="7">
        <v>4</v>
      </c>
      <c r="I84" s="24" t="s">
        <v>138</v>
      </c>
    </row>
    <row r="85" spans="1:9" ht="11.1" customHeight="1" x14ac:dyDescent="0.25">
      <c r="A85" s="31">
        <v>49</v>
      </c>
      <c r="B85" s="4" t="s">
        <v>11</v>
      </c>
      <c r="C85" s="5">
        <f>C79+7</f>
        <v>45267</v>
      </c>
      <c r="D85" s="4" t="s">
        <v>12</v>
      </c>
      <c r="E85" s="6" t="s">
        <v>62</v>
      </c>
      <c r="F85" s="6" t="s">
        <v>37</v>
      </c>
      <c r="G85" s="6" t="s">
        <v>22</v>
      </c>
      <c r="H85" s="7">
        <v>4</v>
      </c>
      <c r="I85" s="4" t="s">
        <v>16</v>
      </c>
    </row>
    <row r="86" spans="1:9" ht="10.35" customHeight="1" x14ac:dyDescent="0.25">
      <c r="A86" s="32"/>
      <c r="B86" s="4" t="s">
        <v>11</v>
      </c>
      <c r="C86" s="5">
        <f>C85</f>
        <v>45267</v>
      </c>
      <c r="D86" s="4" t="s">
        <v>17</v>
      </c>
      <c r="E86" s="6" t="s">
        <v>62</v>
      </c>
      <c r="F86" s="6" t="s">
        <v>37</v>
      </c>
      <c r="G86" s="6" t="s">
        <v>22</v>
      </c>
      <c r="H86" s="7">
        <v>4</v>
      </c>
      <c r="I86" s="4" t="s">
        <v>16</v>
      </c>
    </row>
    <row r="87" spans="1:9" ht="10.35" customHeight="1" x14ac:dyDescent="0.25">
      <c r="A87" s="32"/>
      <c r="B87" s="4" t="s">
        <v>18</v>
      </c>
      <c r="C87" s="5">
        <f>C85+1</f>
        <v>45268</v>
      </c>
      <c r="D87" s="4" t="s">
        <v>12</v>
      </c>
      <c r="E87" s="6" t="s">
        <v>62</v>
      </c>
      <c r="F87" s="6" t="s">
        <v>38</v>
      </c>
      <c r="G87" s="6" t="s">
        <v>22</v>
      </c>
      <c r="H87" s="7">
        <v>4</v>
      </c>
      <c r="I87" s="4" t="s">
        <v>16</v>
      </c>
    </row>
    <row r="88" spans="1:9" ht="10.35" customHeight="1" x14ac:dyDescent="0.25">
      <c r="A88" s="32"/>
      <c r="B88" s="4" t="s">
        <v>18</v>
      </c>
      <c r="C88" s="5">
        <f>C85+1</f>
        <v>45268</v>
      </c>
      <c r="D88" s="4" t="s">
        <v>17</v>
      </c>
      <c r="E88" s="6" t="s">
        <v>62</v>
      </c>
      <c r="F88" s="6" t="s">
        <v>38</v>
      </c>
      <c r="G88" s="6" t="s">
        <v>22</v>
      </c>
      <c r="H88" s="7">
        <v>4</v>
      </c>
      <c r="I88" s="4" t="s">
        <v>16</v>
      </c>
    </row>
    <row r="89" spans="1:9" ht="10.35" customHeight="1" x14ac:dyDescent="0.25">
      <c r="A89" s="32"/>
      <c r="B89" s="4" t="s">
        <v>23</v>
      </c>
      <c r="C89" s="5">
        <f>C85+2</f>
        <v>45269</v>
      </c>
      <c r="D89" s="4" t="s">
        <v>12</v>
      </c>
      <c r="E89" s="8"/>
      <c r="F89" s="8"/>
      <c r="G89" s="8"/>
      <c r="H89" s="8"/>
      <c r="I89" s="4"/>
    </row>
    <row r="90" spans="1:9" ht="10.35" customHeight="1" x14ac:dyDescent="0.25">
      <c r="A90" s="33"/>
      <c r="B90" s="4" t="s">
        <v>23</v>
      </c>
      <c r="C90" s="5">
        <f>C85+2</f>
        <v>45269</v>
      </c>
      <c r="D90" s="4" t="s">
        <v>17</v>
      </c>
      <c r="E90" s="8"/>
      <c r="F90" s="8"/>
      <c r="G90" s="8"/>
      <c r="H90" s="8"/>
      <c r="I90" s="4"/>
    </row>
    <row r="91" spans="1:9" ht="10.35" customHeight="1" x14ac:dyDescent="0.25">
      <c r="A91" s="31">
        <v>50</v>
      </c>
      <c r="B91" s="4" t="s">
        <v>11</v>
      </c>
      <c r="C91" s="5">
        <f>C85+7</f>
        <v>45274</v>
      </c>
      <c r="D91" s="4" t="s">
        <v>12</v>
      </c>
      <c r="E91" s="6" t="s">
        <v>68</v>
      </c>
      <c r="F91" s="6" t="s">
        <v>25</v>
      </c>
      <c r="G91" s="6" t="s">
        <v>22</v>
      </c>
      <c r="H91" s="7">
        <v>4</v>
      </c>
      <c r="I91" s="4" t="s">
        <v>16</v>
      </c>
    </row>
    <row r="92" spans="1:9" ht="10.35" customHeight="1" x14ac:dyDescent="0.25">
      <c r="A92" s="32"/>
      <c r="B92" s="4" t="s">
        <v>11</v>
      </c>
      <c r="C92" s="5">
        <f>C91</f>
        <v>45274</v>
      </c>
      <c r="D92" s="4" t="s">
        <v>17</v>
      </c>
      <c r="E92" s="6" t="s">
        <v>68</v>
      </c>
      <c r="F92" s="6" t="s">
        <v>25</v>
      </c>
      <c r="G92" s="6" t="s">
        <v>22</v>
      </c>
      <c r="H92" s="7">
        <v>4</v>
      </c>
      <c r="I92" s="4" t="s">
        <v>16</v>
      </c>
    </row>
    <row r="93" spans="1:9" ht="10.35" customHeight="1" x14ac:dyDescent="0.25">
      <c r="A93" s="32"/>
      <c r="B93" s="4" t="s">
        <v>18</v>
      </c>
      <c r="C93" s="5">
        <f>C91+1</f>
        <v>45275</v>
      </c>
      <c r="D93" s="4" t="s">
        <v>12</v>
      </c>
      <c r="E93" s="6" t="s">
        <v>68</v>
      </c>
      <c r="F93" s="6" t="s">
        <v>21</v>
      </c>
      <c r="G93" s="10" t="s">
        <v>136</v>
      </c>
      <c r="H93" s="7">
        <v>4</v>
      </c>
      <c r="I93" s="24" t="s">
        <v>138</v>
      </c>
    </row>
    <row r="94" spans="1:9" ht="10.35" customHeight="1" x14ac:dyDescent="0.25">
      <c r="A94" s="32"/>
      <c r="B94" s="4" t="s">
        <v>18</v>
      </c>
      <c r="C94" s="5">
        <f>C91+1</f>
        <v>45275</v>
      </c>
      <c r="D94" s="4" t="s">
        <v>17</v>
      </c>
      <c r="E94" s="6" t="s">
        <v>68</v>
      </c>
      <c r="F94" s="6" t="s">
        <v>21</v>
      </c>
      <c r="G94" s="10" t="s">
        <v>136</v>
      </c>
      <c r="H94" s="7">
        <v>4</v>
      </c>
      <c r="I94" s="24" t="s">
        <v>138</v>
      </c>
    </row>
    <row r="95" spans="1:9" ht="10.35" customHeight="1" x14ac:dyDescent="0.25">
      <c r="A95" s="32"/>
      <c r="B95" s="4" t="s">
        <v>23</v>
      </c>
      <c r="C95" s="5">
        <f>C91+2</f>
        <v>45276</v>
      </c>
      <c r="D95" s="4" t="s">
        <v>12</v>
      </c>
      <c r="E95" s="8"/>
      <c r="F95" s="8"/>
      <c r="G95" s="8"/>
      <c r="H95" s="8"/>
      <c r="I95" s="4"/>
    </row>
    <row r="96" spans="1:9" ht="10.35" customHeight="1" x14ac:dyDescent="0.25">
      <c r="A96" s="33"/>
      <c r="B96" s="4" t="s">
        <v>23</v>
      </c>
      <c r="C96" s="5">
        <f>C91+2</f>
        <v>45276</v>
      </c>
      <c r="D96" s="4" t="s">
        <v>17</v>
      </c>
      <c r="E96" s="8"/>
      <c r="F96" s="8"/>
      <c r="G96" s="8"/>
      <c r="H96" s="8"/>
      <c r="I96" s="4"/>
    </row>
    <row r="97" spans="1:9" ht="10.35" customHeight="1" x14ac:dyDescent="0.25">
      <c r="A97" s="31">
        <v>51</v>
      </c>
      <c r="B97" s="4" t="s">
        <v>11</v>
      </c>
      <c r="C97" s="5">
        <f>C91+7</f>
        <v>45281</v>
      </c>
      <c r="D97" s="4" t="s">
        <v>12</v>
      </c>
      <c r="E97" s="10" t="s">
        <v>135</v>
      </c>
      <c r="F97" s="6" t="s">
        <v>21</v>
      </c>
      <c r="G97" s="6" t="s">
        <v>22</v>
      </c>
      <c r="H97" s="7">
        <v>4</v>
      </c>
      <c r="I97" s="4" t="s">
        <v>16</v>
      </c>
    </row>
    <row r="98" spans="1:9" ht="10.35" customHeight="1" x14ac:dyDescent="0.25">
      <c r="A98" s="32"/>
      <c r="B98" s="4" t="s">
        <v>11</v>
      </c>
      <c r="C98" s="5">
        <f>C97</f>
        <v>45281</v>
      </c>
      <c r="D98" s="4" t="s">
        <v>17</v>
      </c>
      <c r="E98" s="6" t="s">
        <v>68</v>
      </c>
      <c r="F98" s="6" t="s">
        <v>21</v>
      </c>
      <c r="G98" s="6" t="s">
        <v>22</v>
      </c>
      <c r="H98" s="7">
        <v>4</v>
      </c>
      <c r="I98" s="4" t="s">
        <v>16</v>
      </c>
    </row>
    <row r="99" spans="1:9" ht="10.35" customHeight="1" x14ac:dyDescent="0.25">
      <c r="A99" s="32"/>
      <c r="B99" s="4" t="s">
        <v>18</v>
      </c>
      <c r="C99" s="5">
        <f>C97+1</f>
        <v>45282</v>
      </c>
      <c r="D99" s="4" t="s">
        <v>12</v>
      </c>
      <c r="E99" s="6" t="s">
        <v>68</v>
      </c>
      <c r="F99" s="6" t="s">
        <v>25</v>
      </c>
      <c r="G99" s="10" t="s">
        <v>136</v>
      </c>
      <c r="H99" s="7">
        <v>4</v>
      </c>
      <c r="I99" s="24" t="s">
        <v>138</v>
      </c>
    </row>
    <row r="100" spans="1:9" ht="10.35" customHeight="1" x14ac:dyDescent="0.25">
      <c r="A100" s="32"/>
      <c r="B100" s="4" t="s">
        <v>18</v>
      </c>
      <c r="C100" s="5">
        <f>C97+1</f>
        <v>45282</v>
      </c>
      <c r="D100" s="4" t="s">
        <v>17</v>
      </c>
      <c r="E100" s="6" t="s">
        <v>68</v>
      </c>
      <c r="F100" s="6" t="s">
        <v>25</v>
      </c>
      <c r="G100" s="10" t="s">
        <v>136</v>
      </c>
      <c r="H100" s="7">
        <v>4</v>
      </c>
      <c r="I100" s="24" t="s">
        <v>138</v>
      </c>
    </row>
    <row r="101" spans="1:9" ht="10.35" customHeight="1" x14ac:dyDescent="0.25">
      <c r="A101" s="32"/>
      <c r="B101" s="4" t="s">
        <v>23</v>
      </c>
      <c r="C101" s="5">
        <f>C97+2</f>
        <v>45283</v>
      </c>
      <c r="D101" s="4" t="s">
        <v>12</v>
      </c>
      <c r="E101" s="8"/>
      <c r="F101" s="8"/>
      <c r="G101" s="8"/>
      <c r="H101" s="8"/>
      <c r="I101" s="4"/>
    </row>
    <row r="102" spans="1:9" ht="10.35" customHeight="1" x14ac:dyDescent="0.25">
      <c r="A102" s="33"/>
      <c r="B102" s="4" t="s">
        <v>23</v>
      </c>
      <c r="C102" s="5">
        <f>C97+2</f>
        <v>45283</v>
      </c>
      <c r="D102" s="4" t="s">
        <v>17</v>
      </c>
      <c r="E102" s="8"/>
      <c r="F102" s="8"/>
      <c r="G102" s="8"/>
      <c r="H102" s="8"/>
      <c r="I102" s="4"/>
    </row>
    <row r="103" spans="1:9" ht="30" customHeight="1" x14ac:dyDescent="0.25">
      <c r="A103" s="15" t="s">
        <v>69</v>
      </c>
      <c r="B103" s="34" t="s">
        <v>70</v>
      </c>
      <c r="C103" s="34"/>
      <c r="D103" s="34"/>
      <c r="E103" s="34"/>
      <c r="F103" s="34"/>
      <c r="G103" s="34"/>
      <c r="H103" s="34"/>
      <c r="I103" s="34"/>
    </row>
    <row r="104" spans="1:9" ht="9.6" customHeight="1" x14ac:dyDescent="0.25">
      <c r="A104" s="31">
        <v>2</v>
      </c>
      <c r="B104" s="4" t="s">
        <v>11</v>
      </c>
      <c r="C104" s="5">
        <f>C97+21</f>
        <v>45302</v>
      </c>
      <c r="D104" s="4" t="s">
        <v>12</v>
      </c>
      <c r="E104" s="6" t="s">
        <v>71</v>
      </c>
      <c r="F104" s="6" t="s">
        <v>21</v>
      </c>
      <c r="G104" s="6" t="s">
        <v>22</v>
      </c>
      <c r="H104" s="7">
        <v>4</v>
      </c>
      <c r="I104" s="4" t="s">
        <v>16</v>
      </c>
    </row>
    <row r="105" spans="1:9" ht="10.35" customHeight="1" x14ac:dyDescent="0.25">
      <c r="A105" s="32"/>
      <c r="B105" s="4" t="s">
        <v>11</v>
      </c>
      <c r="C105" s="5">
        <f>C104</f>
        <v>45302</v>
      </c>
      <c r="D105" s="4" t="s">
        <v>17</v>
      </c>
      <c r="E105" s="6" t="s">
        <v>71</v>
      </c>
      <c r="F105" s="6" t="s">
        <v>55</v>
      </c>
      <c r="G105" s="6" t="s">
        <v>22</v>
      </c>
      <c r="H105" s="7">
        <v>4</v>
      </c>
      <c r="I105" s="4" t="s">
        <v>16</v>
      </c>
    </row>
    <row r="106" spans="1:9" ht="10.35" customHeight="1" x14ac:dyDescent="0.25">
      <c r="A106" s="32"/>
      <c r="B106" s="4" t="s">
        <v>18</v>
      </c>
      <c r="C106" s="5">
        <f>C104+1</f>
        <v>45303</v>
      </c>
      <c r="D106" s="4" t="s">
        <v>12</v>
      </c>
      <c r="E106" s="6" t="s">
        <v>71</v>
      </c>
      <c r="F106" s="6" t="s">
        <v>25</v>
      </c>
      <c r="G106" s="10" t="s">
        <v>136</v>
      </c>
      <c r="H106" s="7">
        <v>4</v>
      </c>
      <c r="I106" s="24" t="s">
        <v>138</v>
      </c>
    </row>
    <row r="107" spans="1:9" ht="10.35" customHeight="1" x14ac:dyDescent="0.25">
      <c r="A107" s="32"/>
      <c r="B107" s="4" t="s">
        <v>18</v>
      </c>
      <c r="C107" s="5">
        <f>C104+1</f>
        <v>45303</v>
      </c>
      <c r="D107" s="4" t="s">
        <v>17</v>
      </c>
      <c r="E107" s="6" t="s">
        <v>71</v>
      </c>
      <c r="F107" s="6" t="s">
        <v>72</v>
      </c>
      <c r="G107" s="10" t="s">
        <v>137</v>
      </c>
      <c r="H107" s="7">
        <v>4</v>
      </c>
      <c r="I107" s="24" t="s">
        <v>138</v>
      </c>
    </row>
    <row r="108" spans="1:9" ht="10.35" customHeight="1" x14ac:dyDescent="0.25">
      <c r="A108" s="32"/>
      <c r="B108" s="4" t="s">
        <v>23</v>
      </c>
      <c r="C108" s="5">
        <f>C104+2</f>
        <v>45304</v>
      </c>
      <c r="D108" s="4" t="s">
        <v>12</v>
      </c>
      <c r="E108" s="8"/>
      <c r="F108" s="8"/>
      <c r="G108" s="8"/>
      <c r="H108" s="8"/>
      <c r="I108" s="4"/>
    </row>
    <row r="109" spans="1:9" ht="10.35" customHeight="1" x14ac:dyDescent="0.25">
      <c r="A109" s="33"/>
      <c r="B109" s="4" t="s">
        <v>23</v>
      </c>
      <c r="C109" s="5">
        <f>C104+2</f>
        <v>45304</v>
      </c>
      <c r="D109" s="4" t="s">
        <v>17</v>
      </c>
      <c r="E109" s="8"/>
      <c r="F109" s="8"/>
      <c r="G109" s="8"/>
      <c r="H109" s="8"/>
      <c r="I109" s="4"/>
    </row>
    <row r="110" spans="1:9" ht="10.35" customHeight="1" x14ac:dyDescent="0.25">
      <c r="A110" s="31">
        <v>3</v>
      </c>
      <c r="B110" s="4" t="s">
        <v>11</v>
      </c>
      <c r="C110" s="5">
        <f>C104+7</f>
        <v>45309</v>
      </c>
      <c r="D110" s="4" t="s">
        <v>12</v>
      </c>
      <c r="E110" s="6" t="s">
        <v>71</v>
      </c>
      <c r="F110" s="6" t="s">
        <v>21</v>
      </c>
      <c r="G110" s="14" t="s">
        <v>67</v>
      </c>
      <c r="H110" s="7">
        <v>4</v>
      </c>
      <c r="I110" s="30" t="s">
        <v>66</v>
      </c>
    </row>
    <row r="111" spans="1:9" ht="10.35" customHeight="1" x14ac:dyDescent="0.25">
      <c r="A111" s="32"/>
      <c r="B111" s="4" t="s">
        <v>11</v>
      </c>
      <c r="C111" s="5">
        <f>C110</f>
        <v>45309</v>
      </c>
      <c r="D111" s="4" t="s">
        <v>17</v>
      </c>
      <c r="E111" s="6" t="s">
        <v>71</v>
      </c>
      <c r="F111" s="6" t="s">
        <v>73</v>
      </c>
      <c r="G111" s="14" t="s">
        <v>67</v>
      </c>
      <c r="H111" s="7">
        <v>4</v>
      </c>
      <c r="I111" s="30" t="s">
        <v>66</v>
      </c>
    </row>
    <row r="112" spans="1:9" ht="10.35" customHeight="1" x14ac:dyDescent="0.25">
      <c r="A112" s="32"/>
      <c r="B112" s="4" t="s">
        <v>18</v>
      </c>
      <c r="C112" s="5">
        <f>C110+1</f>
        <v>45310</v>
      </c>
      <c r="D112" s="4" t="s">
        <v>12</v>
      </c>
      <c r="E112" s="6" t="s">
        <v>71</v>
      </c>
      <c r="F112" s="6" t="s">
        <v>25</v>
      </c>
      <c r="G112" s="14" t="s">
        <v>74</v>
      </c>
      <c r="H112" s="7">
        <v>4</v>
      </c>
      <c r="I112" s="24" t="s">
        <v>134</v>
      </c>
    </row>
    <row r="113" spans="1:9" ht="10.35" customHeight="1" x14ac:dyDescent="0.25">
      <c r="A113" s="32"/>
      <c r="B113" s="4" t="s">
        <v>18</v>
      </c>
      <c r="C113" s="5">
        <f>C110+1</f>
        <v>45310</v>
      </c>
      <c r="D113" s="4" t="s">
        <v>17</v>
      </c>
      <c r="E113" s="6" t="s">
        <v>71</v>
      </c>
      <c r="F113" s="6" t="s">
        <v>25</v>
      </c>
      <c r="G113" s="14" t="s">
        <v>74</v>
      </c>
      <c r="H113" s="7">
        <v>4</v>
      </c>
      <c r="I113" s="24" t="s">
        <v>134</v>
      </c>
    </row>
    <row r="114" spans="1:9" ht="10.35" customHeight="1" x14ac:dyDescent="0.25">
      <c r="A114" s="32"/>
      <c r="B114" s="4" t="s">
        <v>23</v>
      </c>
      <c r="C114" s="5">
        <f>C110+2</f>
        <v>45311</v>
      </c>
      <c r="D114" s="4" t="s">
        <v>12</v>
      </c>
      <c r="E114" s="8"/>
      <c r="F114" s="8"/>
      <c r="G114" s="8"/>
      <c r="H114" s="8"/>
      <c r="I114" s="4"/>
    </row>
    <row r="115" spans="1:9" ht="10.35" customHeight="1" x14ac:dyDescent="0.25">
      <c r="A115" s="33"/>
      <c r="B115" s="4" t="s">
        <v>23</v>
      </c>
      <c r="C115" s="5">
        <f>C110+2</f>
        <v>45311</v>
      </c>
      <c r="D115" s="4" t="s">
        <v>17</v>
      </c>
      <c r="E115" s="8"/>
      <c r="F115" s="8"/>
      <c r="G115" s="8"/>
      <c r="H115" s="8"/>
      <c r="I115" s="4"/>
    </row>
    <row r="116" spans="1:9" ht="119.1" customHeight="1" x14ac:dyDescent="0.25"/>
  </sheetData>
  <mergeCells count="24">
    <mergeCell ref="B48:I48"/>
    <mergeCell ref="A42:A47"/>
    <mergeCell ref="A12:A17"/>
    <mergeCell ref="A18:A23"/>
    <mergeCell ref="A24:A29"/>
    <mergeCell ref="A30:A35"/>
    <mergeCell ref="A36:A41"/>
    <mergeCell ref="A1:I1"/>
    <mergeCell ref="A2:I2"/>
    <mergeCell ref="A3:I3"/>
    <mergeCell ref="B5:C5"/>
    <mergeCell ref="A6:A11"/>
    <mergeCell ref="A104:A109"/>
    <mergeCell ref="A110:A115"/>
    <mergeCell ref="B103:I103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</mergeCells>
  <pageMargins left="0.51724137931034486" right="0.2413793103448276" top="1.0747126436781609" bottom="0.70114942528735635" header="0.3" footer="0.3"/>
  <pageSetup paperSize="9" orientation="landscape" horizontalDpi="4294967293" r:id="rId1"/>
  <headerFooter>
    <oddHeader>&amp;L&amp;G&amp;R&amp;G</oddHeader>
  </headerFooter>
  <rowBreaks count="1" manualBreakCount="1">
    <brk id="4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F9C2-7EF8-47C8-B094-F94C887849FA}">
  <dimension ref="A1:I116"/>
  <sheetViews>
    <sheetView tabSelected="1" view="pageLayout" zoomScale="130" zoomScaleNormal="100" zoomScaleSheetLayoutView="130" zoomScalePageLayoutView="130" workbookViewId="0">
      <selection activeCell="D7" sqref="D7"/>
    </sheetView>
  </sheetViews>
  <sheetFormatPr baseColWidth="10" defaultColWidth="8.77734375" defaultRowHeight="13.2" x14ac:dyDescent="0.25"/>
  <cols>
    <col min="1" max="1" width="9" customWidth="1"/>
    <col min="2" max="2" width="5.21875" customWidth="1"/>
    <col min="3" max="3" width="12.6640625" customWidth="1"/>
    <col min="4" max="4" width="15.6640625" customWidth="1"/>
    <col min="5" max="5" width="40.77734375" customWidth="1"/>
    <col min="6" max="6" width="33.33203125" customWidth="1"/>
    <col min="7" max="7" width="22.6640625" customWidth="1"/>
    <col min="8" max="8" width="8.77734375" customWidth="1"/>
    <col min="9" max="9" width="9.21875" customWidth="1"/>
  </cols>
  <sheetData>
    <row r="1" spans="1:9" ht="15" customHeight="1" x14ac:dyDescent="0.25">
      <c r="A1" s="47" t="s">
        <v>75</v>
      </c>
      <c r="B1" s="35"/>
      <c r="C1" s="35"/>
      <c r="D1" s="35"/>
      <c r="E1" s="35"/>
      <c r="F1" s="35"/>
      <c r="G1" s="35"/>
      <c r="H1" s="35"/>
      <c r="I1" s="35"/>
    </row>
    <row r="2" spans="1:9" ht="14.1" customHeight="1" x14ac:dyDescent="0.25">
      <c r="A2" s="48" t="s">
        <v>76</v>
      </c>
      <c r="B2" s="36"/>
      <c r="C2" s="36"/>
      <c r="D2" s="36"/>
      <c r="E2" s="36"/>
      <c r="F2" s="36"/>
      <c r="G2" s="36"/>
      <c r="H2" s="36"/>
      <c r="I2" s="36"/>
    </row>
    <row r="3" spans="1:9" ht="9.6" customHeight="1" x14ac:dyDescent="0.25">
      <c r="A3" s="38" t="s">
        <v>142</v>
      </c>
      <c r="B3" s="38"/>
      <c r="C3" s="38"/>
      <c r="D3" s="38"/>
      <c r="E3" s="38"/>
      <c r="F3" s="38"/>
      <c r="G3" s="38"/>
      <c r="H3" s="38"/>
      <c r="I3" s="38"/>
    </row>
    <row r="4" spans="1:9" ht="13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25">
      <c r="A5" s="11" t="s">
        <v>3</v>
      </c>
      <c r="B5" s="39" t="s">
        <v>4</v>
      </c>
      <c r="C5" s="39"/>
      <c r="D5" s="2" t="s">
        <v>5</v>
      </c>
      <c r="E5" s="3" t="s">
        <v>6</v>
      </c>
      <c r="F5" s="3" t="s">
        <v>7</v>
      </c>
      <c r="G5" s="3" t="s">
        <v>8</v>
      </c>
      <c r="H5" s="2" t="s">
        <v>9</v>
      </c>
      <c r="I5" s="2" t="s">
        <v>10</v>
      </c>
    </row>
    <row r="6" spans="1:9" ht="9" customHeight="1" x14ac:dyDescent="0.25">
      <c r="A6" s="40">
        <v>4</v>
      </c>
      <c r="B6" s="4" t="s">
        <v>11</v>
      </c>
      <c r="C6" s="5">
        <v>45316</v>
      </c>
      <c r="D6" s="4" t="s">
        <v>12</v>
      </c>
      <c r="E6" s="6" t="s">
        <v>103</v>
      </c>
      <c r="F6" s="26" t="s">
        <v>149</v>
      </c>
      <c r="G6" s="6" t="s">
        <v>49</v>
      </c>
      <c r="H6" s="7">
        <v>4</v>
      </c>
      <c r="I6" s="4" t="s">
        <v>66</v>
      </c>
    </row>
    <row r="7" spans="1:9" ht="10.35" customHeight="1" x14ac:dyDescent="0.25">
      <c r="A7" s="40"/>
      <c r="B7" s="4" t="s">
        <v>11</v>
      </c>
      <c r="C7" s="5">
        <f>C6</f>
        <v>45316</v>
      </c>
      <c r="D7" s="4" t="s">
        <v>17</v>
      </c>
      <c r="E7" s="6" t="s">
        <v>103</v>
      </c>
      <c r="F7" s="6" t="s">
        <v>139</v>
      </c>
      <c r="G7" s="6" t="s">
        <v>67</v>
      </c>
      <c r="H7" s="7">
        <v>4</v>
      </c>
      <c r="I7" s="4" t="s">
        <v>66</v>
      </c>
    </row>
    <row r="8" spans="1:9" ht="10.35" customHeight="1" x14ac:dyDescent="0.25">
      <c r="A8" s="40"/>
      <c r="B8" s="4" t="s">
        <v>18</v>
      </c>
      <c r="C8" s="5">
        <f>C6+1</f>
        <v>45317</v>
      </c>
      <c r="D8" s="4" t="s">
        <v>12</v>
      </c>
      <c r="E8" s="6" t="s">
        <v>103</v>
      </c>
      <c r="F8" s="6" t="s">
        <v>77</v>
      </c>
      <c r="G8" s="6" t="s">
        <v>67</v>
      </c>
      <c r="H8" s="7">
        <v>4</v>
      </c>
      <c r="I8" s="4" t="s">
        <v>66</v>
      </c>
    </row>
    <row r="9" spans="1:9" ht="9" customHeight="1" x14ac:dyDescent="0.25">
      <c r="A9" s="40"/>
      <c r="B9" s="4" t="s">
        <v>18</v>
      </c>
      <c r="C9" s="5">
        <f>C6+1</f>
        <v>45317</v>
      </c>
      <c r="D9" s="4" t="s">
        <v>17</v>
      </c>
      <c r="E9" s="6" t="s">
        <v>103</v>
      </c>
      <c r="F9" s="6" t="s">
        <v>150</v>
      </c>
      <c r="G9" s="6" t="s">
        <v>49</v>
      </c>
      <c r="H9" s="7">
        <v>4</v>
      </c>
      <c r="I9" s="4" t="s">
        <v>66</v>
      </c>
    </row>
    <row r="10" spans="1:9" ht="10.35" customHeight="1" x14ac:dyDescent="0.25">
      <c r="A10" s="40"/>
      <c r="B10" s="4" t="s">
        <v>23</v>
      </c>
      <c r="C10" s="5">
        <f>C6+2</f>
        <v>45318</v>
      </c>
      <c r="D10" s="4" t="s">
        <v>12</v>
      </c>
      <c r="E10" s="8"/>
      <c r="F10" s="28"/>
      <c r="G10" s="8"/>
      <c r="H10" s="8"/>
      <c r="I10" s="8"/>
    </row>
    <row r="11" spans="1:9" ht="10.35" customHeight="1" x14ac:dyDescent="0.25">
      <c r="A11" s="40"/>
      <c r="B11" s="4" t="s">
        <v>23</v>
      </c>
      <c r="C11" s="5">
        <f>C6+2</f>
        <v>45318</v>
      </c>
      <c r="D11" s="4" t="s">
        <v>17</v>
      </c>
      <c r="E11" s="8"/>
      <c r="F11" s="28"/>
      <c r="G11" s="8"/>
      <c r="H11" s="8"/>
      <c r="I11" s="8"/>
    </row>
    <row r="12" spans="1:9" ht="10.35" customHeight="1" x14ac:dyDescent="0.25">
      <c r="A12" s="40">
        <v>5</v>
      </c>
      <c r="B12" s="4" t="s">
        <v>11</v>
      </c>
      <c r="C12" s="5">
        <f>C6+7</f>
        <v>45323</v>
      </c>
      <c r="D12" s="4" t="s">
        <v>12</v>
      </c>
      <c r="E12" s="6" t="s">
        <v>103</v>
      </c>
      <c r="F12" s="6" t="s">
        <v>149</v>
      </c>
      <c r="G12" s="6" t="s">
        <v>49</v>
      </c>
      <c r="H12" s="7">
        <v>4</v>
      </c>
      <c r="I12" s="4" t="s">
        <v>66</v>
      </c>
    </row>
    <row r="13" spans="1:9" ht="9" customHeight="1" x14ac:dyDescent="0.25">
      <c r="A13" s="40"/>
      <c r="B13" s="4" t="s">
        <v>11</v>
      </c>
      <c r="C13" s="5">
        <f>C12</f>
        <v>45323</v>
      </c>
      <c r="D13" s="4" t="s">
        <v>17</v>
      </c>
      <c r="E13" s="6" t="s">
        <v>103</v>
      </c>
      <c r="F13" s="6" t="s">
        <v>139</v>
      </c>
      <c r="G13" s="6" t="s">
        <v>67</v>
      </c>
      <c r="H13" s="7">
        <v>4</v>
      </c>
      <c r="I13" s="4" t="s">
        <v>66</v>
      </c>
    </row>
    <row r="14" spans="1:9" ht="10.35" customHeight="1" x14ac:dyDescent="0.25">
      <c r="A14" s="40"/>
      <c r="B14" s="4" t="s">
        <v>18</v>
      </c>
      <c r="C14" s="5">
        <f>C12+1</f>
        <v>45324</v>
      </c>
      <c r="D14" s="4" t="s">
        <v>12</v>
      </c>
      <c r="E14" s="6" t="s">
        <v>103</v>
      </c>
      <c r="F14" s="6" t="s">
        <v>150</v>
      </c>
      <c r="G14" s="6" t="s">
        <v>49</v>
      </c>
      <c r="H14" s="7">
        <v>4</v>
      </c>
      <c r="I14" s="4" t="s">
        <v>66</v>
      </c>
    </row>
    <row r="15" spans="1:9" ht="10.35" customHeight="1" x14ac:dyDescent="0.25">
      <c r="A15" s="40"/>
      <c r="B15" s="4" t="s">
        <v>18</v>
      </c>
      <c r="C15" s="5">
        <f>C12+1</f>
        <v>45324</v>
      </c>
      <c r="D15" s="4" t="s">
        <v>17</v>
      </c>
      <c r="E15" s="6" t="s">
        <v>103</v>
      </c>
      <c r="F15" s="10" t="s">
        <v>77</v>
      </c>
      <c r="G15" s="6" t="s">
        <v>67</v>
      </c>
      <c r="H15" s="7">
        <v>4</v>
      </c>
      <c r="I15" s="4" t="s">
        <v>66</v>
      </c>
    </row>
    <row r="16" spans="1:9" ht="9" customHeight="1" x14ac:dyDescent="0.25">
      <c r="A16" s="40"/>
      <c r="B16" s="4" t="s">
        <v>23</v>
      </c>
      <c r="C16" s="5">
        <f>C12+2</f>
        <v>45325</v>
      </c>
      <c r="D16" s="4" t="s">
        <v>12</v>
      </c>
      <c r="E16" s="8"/>
      <c r="F16" s="28"/>
      <c r="G16" s="8"/>
      <c r="H16" s="8"/>
      <c r="I16" s="8"/>
    </row>
    <row r="17" spans="1:9" ht="10.35" customHeight="1" x14ac:dyDescent="0.25">
      <c r="A17" s="40"/>
      <c r="B17" s="4" t="s">
        <v>23</v>
      </c>
      <c r="C17" s="5">
        <f>C12+2</f>
        <v>45325</v>
      </c>
      <c r="D17" s="4" t="s">
        <v>17</v>
      </c>
      <c r="E17" s="8"/>
      <c r="F17" s="28"/>
      <c r="G17" s="8"/>
      <c r="H17" s="8"/>
      <c r="I17" s="8"/>
    </row>
    <row r="18" spans="1:9" ht="10.35" customHeight="1" x14ac:dyDescent="0.25">
      <c r="A18" s="40">
        <v>6</v>
      </c>
      <c r="B18" s="4" t="s">
        <v>11</v>
      </c>
      <c r="C18" s="5">
        <f>C12+7</f>
        <v>45330</v>
      </c>
      <c r="D18" s="4" t="s">
        <v>12</v>
      </c>
      <c r="E18" s="6" t="s">
        <v>78</v>
      </c>
      <c r="F18" s="10" t="s">
        <v>79</v>
      </c>
      <c r="G18" s="6" t="s">
        <v>67</v>
      </c>
      <c r="H18" s="7">
        <v>4</v>
      </c>
      <c r="I18" s="4" t="s">
        <v>66</v>
      </c>
    </row>
    <row r="19" spans="1:9" ht="10.35" customHeight="1" x14ac:dyDescent="0.25">
      <c r="A19" s="40"/>
      <c r="B19" s="4" t="s">
        <v>11</v>
      </c>
      <c r="C19" s="5">
        <f>C18</f>
        <v>45330</v>
      </c>
      <c r="D19" s="4" t="s">
        <v>17</v>
      </c>
      <c r="E19" s="6" t="s">
        <v>78</v>
      </c>
      <c r="F19" s="10" t="s">
        <v>51</v>
      </c>
      <c r="G19" s="6" t="s">
        <v>67</v>
      </c>
      <c r="H19" s="7">
        <v>4</v>
      </c>
      <c r="I19" s="4" t="s">
        <v>66</v>
      </c>
    </row>
    <row r="20" spans="1:9" ht="10.35" customHeight="1" x14ac:dyDescent="0.25">
      <c r="A20" s="40"/>
      <c r="B20" s="4" t="s">
        <v>18</v>
      </c>
      <c r="C20" s="5">
        <f>C18+1</f>
        <v>45331</v>
      </c>
      <c r="D20" s="4" t="s">
        <v>12</v>
      </c>
      <c r="E20" s="6" t="s">
        <v>78</v>
      </c>
      <c r="F20" s="10" t="s">
        <v>79</v>
      </c>
      <c r="G20" s="6" t="s">
        <v>67</v>
      </c>
      <c r="H20" s="7">
        <v>4</v>
      </c>
      <c r="I20" s="4" t="s">
        <v>66</v>
      </c>
    </row>
    <row r="21" spans="1:9" ht="10.35" customHeight="1" x14ac:dyDescent="0.25">
      <c r="A21" s="40"/>
      <c r="B21" s="4" t="s">
        <v>18</v>
      </c>
      <c r="C21" s="5">
        <f>C18+1</f>
        <v>45331</v>
      </c>
      <c r="D21" s="4" t="s">
        <v>17</v>
      </c>
      <c r="E21" s="6" t="s">
        <v>78</v>
      </c>
      <c r="F21" s="10" t="s">
        <v>51</v>
      </c>
      <c r="G21" s="6" t="s">
        <v>67</v>
      </c>
      <c r="H21" s="7">
        <v>4</v>
      </c>
      <c r="I21" s="4" t="s">
        <v>66</v>
      </c>
    </row>
    <row r="22" spans="1:9" ht="10.35" customHeight="1" x14ac:dyDescent="0.25">
      <c r="A22" s="40"/>
      <c r="B22" s="4" t="s">
        <v>23</v>
      </c>
      <c r="C22" s="5">
        <f>C18+2</f>
        <v>45332</v>
      </c>
      <c r="D22" s="4" t="s">
        <v>12</v>
      </c>
      <c r="E22" s="6"/>
      <c r="F22" s="8"/>
      <c r="G22" s="8"/>
      <c r="H22" s="8"/>
      <c r="I22" s="8"/>
    </row>
    <row r="23" spans="1:9" ht="9" customHeight="1" x14ac:dyDescent="0.25">
      <c r="A23" s="40"/>
      <c r="B23" s="4" t="s">
        <v>23</v>
      </c>
      <c r="C23" s="5">
        <f>C18+2</f>
        <v>45332</v>
      </c>
      <c r="D23" s="4" t="s">
        <v>17</v>
      </c>
      <c r="E23" s="8"/>
      <c r="F23" s="8"/>
      <c r="G23" s="8"/>
      <c r="H23" s="8"/>
      <c r="I23" s="8"/>
    </row>
    <row r="24" spans="1:9" ht="30" customHeight="1" x14ac:dyDescent="0.25">
      <c r="A24" s="22" t="s">
        <v>80</v>
      </c>
      <c r="B24" s="44" t="s">
        <v>81</v>
      </c>
      <c r="C24" s="45"/>
      <c r="D24" s="45"/>
      <c r="E24" s="45"/>
      <c r="F24" s="45"/>
      <c r="G24" s="45"/>
      <c r="H24" s="45"/>
      <c r="I24" s="46"/>
    </row>
    <row r="25" spans="1:9" ht="10.35" customHeight="1" x14ac:dyDescent="0.25">
      <c r="A25" s="31">
        <v>9</v>
      </c>
      <c r="B25" s="4" t="s">
        <v>11</v>
      </c>
      <c r="C25" s="5">
        <f>C19+21</f>
        <v>45351</v>
      </c>
      <c r="D25" s="4" t="s">
        <v>12</v>
      </c>
      <c r="E25" s="6" t="s">
        <v>78</v>
      </c>
      <c r="F25" s="6" t="s">
        <v>151</v>
      </c>
      <c r="G25" s="6" t="s">
        <v>49</v>
      </c>
      <c r="H25" s="7">
        <v>4</v>
      </c>
      <c r="I25" s="4" t="s">
        <v>66</v>
      </c>
    </row>
    <row r="26" spans="1:9" ht="10.35" customHeight="1" x14ac:dyDescent="0.25">
      <c r="A26" s="32"/>
      <c r="B26" s="4" t="s">
        <v>11</v>
      </c>
      <c r="C26" s="5">
        <f>C25</f>
        <v>45351</v>
      </c>
      <c r="D26" s="4" t="s">
        <v>17</v>
      </c>
      <c r="E26" s="6" t="s">
        <v>78</v>
      </c>
      <c r="F26" s="10" t="s">
        <v>51</v>
      </c>
      <c r="G26" s="6" t="s">
        <v>67</v>
      </c>
      <c r="H26" s="7">
        <v>4</v>
      </c>
      <c r="I26" s="4" t="s">
        <v>66</v>
      </c>
    </row>
    <row r="27" spans="1:9" ht="10.35" customHeight="1" x14ac:dyDescent="0.25">
      <c r="A27" s="32"/>
      <c r="B27" s="4" t="s">
        <v>18</v>
      </c>
      <c r="C27" s="5">
        <f>C25+1</f>
        <v>45352</v>
      </c>
      <c r="D27" s="4" t="s">
        <v>12</v>
      </c>
      <c r="E27" s="6" t="s">
        <v>78</v>
      </c>
      <c r="F27" s="6" t="s">
        <v>77</v>
      </c>
      <c r="G27" s="6" t="s">
        <v>67</v>
      </c>
      <c r="H27" s="7">
        <v>4</v>
      </c>
      <c r="I27" s="4" t="s">
        <v>66</v>
      </c>
    </row>
    <row r="28" spans="1:9" ht="10.35" customHeight="1" x14ac:dyDescent="0.25">
      <c r="A28" s="32"/>
      <c r="B28" s="4" t="s">
        <v>18</v>
      </c>
      <c r="C28" s="5">
        <f>C25+1</f>
        <v>45352</v>
      </c>
      <c r="D28" s="4" t="s">
        <v>17</v>
      </c>
      <c r="E28" s="6" t="s">
        <v>78</v>
      </c>
      <c r="F28" s="6" t="s">
        <v>150</v>
      </c>
      <c r="G28" s="6" t="s">
        <v>49</v>
      </c>
      <c r="H28" s="7">
        <v>4</v>
      </c>
      <c r="I28" s="4" t="s">
        <v>66</v>
      </c>
    </row>
    <row r="29" spans="1:9" ht="10.35" customHeight="1" x14ac:dyDescent="0.25">
      <c r="A29" s="32"/>
      <c r="B29" s="4" t="s">
        <v>23</v>
      </c>
      <c r="C29" s="5">
        <f>C25+2</f>
        <v>45353</v>
      </c>
      <c r="D29" s="4" t="s">
        <v>12</v>
      </c>
      <c r="E29" s="8"/>
      <c r="F29" s="28"/>
      <c r="G29" s="8"/>
      <c r="H29" s="8"/>
      <c r="I29" s="8"/>
    </row>
    <row r="30" spans="1:9" ht="10.35" customHeight="1" x14ac:dyDescent="0.25">
      <c r="A30" s="33"/>
      <c r="B30" s="4" t="s">
        <v>23</v>
      </c>
      <c r="C30" s="5">
        <f>C25+2</f>
        <v>45353</v>
      </c>
      <c r="D30" s="4" t="s">
        <v>17</v>
      </c>
      <c r="E30" s="8"/>
      <c r="F30" s="28"/>
      <c r="G30" s="8"/>
      <c r="H30" s="8"/>
      <c r="I30" s="8"/>
    </row>
    <row r="31" spans="1:9" ht="10.35" customHeight="1" x14ac:dyDescent="0.25">
      <c r="A31" s="40">
        <v>10</v>
      </c>
      <c r="B31" s="4" t="s">
        <v>11</v>
      </c>
      <c r="C31" s="5">
        <f>C25+7</f>
        <v>45358</v>
      </c>
      <c r="D31" s="4" t="s">
        <v>12</v>
      </c>
      <c r="E31" s="6" t="s">
        <v>82</v>
      </c>
      <c r="F31" s="10" t="s">
        <v>77</v>
      </c>
      <c r="G31" s="6" t="s">
        <v>67</v>
      </c>
      <c r="H31" s="7">
        <v>4</v>
      </c>
      <c r="I31" s="4" t="s">
        <v>66</v>
      </c>
    </row>
    <row r="32" spans="1:9" ht="10.35" customHeight="1" x14ac:dyDescent="0.25">
      <c r="A32" s="40"/>
      <c r="B32" s="4" t="s">
        <v>11</v>
      </c>
      <c r="C32" s="5">
        <f>C31</f>
        <v>45358</v>
      </c>
      <c r="D32" s="4" t="s">
        <v>17</v>
      </c>
      <c r="E32" s="6" t="s">
        <v>82</v>
      </c>
      <c r="F32" s="6" t="s">
        <v>77</v>
      </c>
      <c r="G32" s="6" t="s">
        <v>67</v>
      </c>
      <c r="H32" s="7">
        <v>4</v>
      </c>
      <c r="I32" s="4" t="s">
        <v>66</v>
      </c>
    </row>
    <row r="33" spans="1:9" ht="10.35" customHeight="1" x14ac:dyDescent="0.25">
      <c r="A33" s="40"/>
      <c r="B33" s="4" t="s">
        <v>18</v>
      </c>
      <c r="C33" s="5">
        <f>C31+1</f>
        <v>45359</v>
      </c>
      <c r="D33" s="4" t="s">
        <v>12</v>
      </c>
      <c r="E33" s="6" t="s">
        <v>82</v>
      </c>
      <c r="F33" s="6" t="s">
        <v>152</v>
      </c>
      <c r="G33" s="6" t="s">
        <v>49</v>
      </c>
      <c r="H33" s="7">
        <v>4</v>
      </c>
      <c r="I33" s="4" t="s">
        <v>66</v>
      </c>
    </row>
    <row r="34" spans="1:9" ht="10.35" customHeight="1" x14ac:dyDescent="0.25">
      <c r="A34" s="40"/>
      <c r="B34" s="4" t="s">
        <v>18</v>
      </c>
      <c r="C34" s="5">
        <f>C31+1</f>
        <v>45359</v>
      </c>
      <c r="D34" s="4" t="s">
        <v>17</v>
      </c>
      <c r="E34" s="6" t="s">
        <v>82</v>
      </c>
      <c r="F34" s="10" t="s">
        <v>83</v>
      </c>
      <c r="G34" s="6" t="s">
        <v>67</v>
      </c>
      <c r="H34" s="7">
        <v>4</v>
      </c>
      <c r="I34" s="4" t="s">
        <v>66</v>
      </c>
    </row>
    <row r="35" spans="1:9" ht="10.35" customHeight="1" x14ac:dyDescent="0.25">
      <c r="A35" s="40"/>
      <c r="B35" s="4" t="s">
        <v>23</v>
      </c>
      <c r="C35" s="5">
        <f>C31+2</f>
        <v>45360</v>
      </c>
      <c r="D35" s="4" t="s">
        <v>12</v>
      </c>
      <c r="E35" s="8"/>
      <c r="F35" s="28"/>
      <c r="G35" s="8"/>
      <c r="H35" s="8"/>
      <c r="I35" s="8"/>
    </row>
    <row r="36" spans="1:9" ht="10.35" customHeight="1" x14ac:dyDescent="0.25">
      <c r="A36" s="40"/>
      <c r="B36" s="4" t="s">
        <v>23</v>
      </c>
      <c r="C36" s="5">
        <f>C31+2</f>
        <v>45360</v>
      </c>
      <c r="D36" s="4" t="s">
        <v>17</v>
      </c>
      <c r="E36" s="8"/>
      <c r="F36" s="28"/>
      <c r="G36" s="8"/>
      <c r="H36" s="8"/>
      <c r="I36" s="8"/>
    </row>
    <row r="37" spans="1:9" ht="10.35" customHeight="1" x14ac:dyDescent="0.25">
      <c r="A37" s="40">
        <v>11</v>
      </c>
      <c r="B37" s="4" t="s">
        <v>11</v>
      </c>
      <c r="C37" s="5">
        <f>C31+7</f>
        <v>45365</v>
      </c>
      <c r="D37" s="4" t="s">
        <v>12</v>
      </c>
      <c r="E37" s="6" t="s">
        <v>82</v>
      </c>
      <c r="F37" s="10" t="s">
        <v>51</v>
      </c>
      <c r="G37" s="6" t="s">
        <v>84</v>
      </c>
      <c r="H37" s="7">
        <v>4</v>
      </c>
      <c r="I37" s="4" t="s">
        <v>140</v>
      </c>
    </row>
    <row r="38" spans="1:9" ht="10.35" customHeight="1" x14ac:dyDescent="0.25">
      <c r="A38" s="40"/>
      <c r="B38" s="4" t="s">
        <v>11</v>
      </c>
      <c r="C38" s="5">
        <f>C37</f>
        <v>45365</v>
      </c>
      <c r="D38" s="4" t="s">
        <v>17</v>
      </c>
      <c r="E38" s="6" t="s">
        <v>82</v>
      </c>
      <c r="F38" s="10" t="s">
        <v>51</v>
      </c>
      <c r="G38" s="6" t="s">
        <v>84</v>
      </c>
      <c r="H38" s="7">
        <v>4</v>
      </c>
      <c r="I38" s="4" t="s">
        <v>140</v>
      </c>
    </row>
    <row r="39" spans="1:9" ht="10.35" customHeight="1" x14ac:dyDescent="0.25">
      <c r="A39" s="40"/>
      <c r="B39" s="4" t="s">
        <v>18</v>
      </c>
      <c r="C39" s="5">
        <f>C37+1</f>
        <v>45366</v>
      </c>
      <c r="D39" s="4" t="s">
        <v>12</v>
      </c>
      <c r="E39" s="6" t="s">
        <v>82</v>
      </c>
      <c r="F39" s="10" t="s">
        <v>83</v>
      </c>
      <c r="G39" s="6" t="s">
        <v>84</v>
      </c>
      <c r="H39" s="7">
        <v>4</v>
      </c>
      <c r="I39" s="4" t="s">
        <v>140</v>
      </c>
    </row>
    <row r="40" spans="1:9" ht="10.35" customHeight="1" x14ac:dyDescent="0.25">
      <c r="A40" s="40"/>
      <c r="B40" s="4" t="s">
        <v>18</v>
      </c>
      <c r="C40" s="5">
        <f>C37+1</f>
        <v>45366</v>
      </c>
      <c r="D40" s="4" t="s">
        <v>17</v>
      </c>
      <c r="E40" s="6" t="s">
        <v>82</v>
      </c>
      <c r="F40" s="10" t="s">
        <v>83</v>
      </c>
      <c r="G40" s="6" t="s">
        <v>84</v>
      </c>
      <c r="H40" s="7">
        <v>4</v>
      </c>
      <c r="I40" s="4" t="s">
        <v>140</v>
      </c>
    </row>
    <row r="41" spans="1:9" ht="10.35" customHeight="1" x14ac:dyDescent="0.25">
      <c r="A41" s="40"/>
      <c r="B41" s="4" t="s">
        <v>23</v>
      </c>
      <c r="C41" s="5">
        <f>C37+2</f>
        <v>45367</v>
      </c>
      <c r="D41" s="4" t="s">
        <v>12</v>
      </c>
      <c r="E41" s="6" t="s">
        <v>85</v>
      </c>
      <c r="F41" s="10" t="s">
        <v>79</v>
      </c>
      <c r="G41" s="6" t="s">
        <v>84</v>
      </c>
      <c r="H41" s="7">
        <v>4</v>
      </c>
      <c r="I41" s="4" t="s">
        <v>140</v>
      </c>
    </row>
    <row r="42" spans="1:9" ht="9.75" customHeight="1" x14ac:dyDescent="0.25">
      <c r="A42" s="40"/>
      <c r="B42" s="4" t="s">
        <v>23</v>
      </c>
      <c r="C42" s="5">
        <f>C37+2</f>
        <v>45367</v>
      </c>
      <c r="D42" s="4" t="s">
        <v>17</v>
      </c>
      <c r="E42" s="6" t="s">
        <v>85</v>
      </c>
      <c r="F42" s="10" t="s">
        <v>79</v>
      </c>
      <c r="G42" s="6" t="s">
        <v>84</v>
      </c>
      <c r="H42" s="7">
        <v>4</v>
      </c>
      <c r="I42" s="4" t="s">
        <v>140</v>
      </c>
    </row>
    <row r="43" spans="1:9" ht="11.1" customHeight="1" x14ac:dyDescent="0.25">
      <c r="A43" s="40">
        <v>12</v>
      </c>
      <c r="B43" s="4" t="s">
        <v>11</v>
      </c>
      <c r="C43" s="5">
        <f>C37+7</f>
        <v>45372</v>
      </c>
      <c r="D43" s="4" t="s">
        <v>12</v>
      </c>
      <c r="E43" s="6" t="s">
        <v>85</v>
      </c>
      <c r="F43" s="6" t="s">
        <v>147</v>
      </c>
      <c r="G43" s="6" t="s">
        <v>67</v>
      </c>
      <c r="H43" s="7">
        <v>4</v>
      </c>
      <c r="I43" s="4" t="s">
        <v>66</v>
      </c>
    </row>
    <row r="44" spans="1:9" ht="10.35" customHeight="1" x14ac:dyDescent="0.25">
      <c r="A44" s="40"/>
      <c r="B44" s="4" t="s">
        <v>11</v>
      </c>
      <c r="C44" s="5">
        <f>C43</f>
        <v>45372</v>
      </c>
      <c r="D44" s="4" t="s">
        <v>17</v>
      </c>
      <c r="E44" s="6" t="s">
        <v>85</v>
      </c>
      <c r="F44" s="6" t="s">
        <v>147</v>
      </c>
      <c r="G44" s="6" t="s">
        <v>67</v>
      </c>
      <c r="H44" s="7">
        <v>4</v>
      </c>
      <c r="I44" s="4" t="s">
        <v>66</v>
      </c>
    </row>
    <row r="45" spans="1:9" ht="10.35" customHeight="1" x14ac:dyDescent="0.25">
      <c r="A45" s="40">
        <v>40</v>
      </c>
      <c r="B45" s="4" t="s">
        <v>18</v>
      </c>
      <c r="C45" s="5">
        <f>C43+1</f>
        <v>45373</v>
      </c>
      <c r="D45" s="4" t="s">
        <v>12</v>
      </c>
      <c r="E45" s="6" t="s">
        <v>85</v>
      </c>
      <c r="F45" s="10" t="s">
        <v>51</v>
      </c>
      <c r="G45" s="6" t="s">
        <v>67</v>
      </c>
      <c r="H45" s="7">
        <v>4</v>
      </c>
      <c r="I45" s="4" t="s">
        <v>66</v>
      </c>
    </row>
    <row r="46" spans="1:9" ht="10.35" customHeight="1" x14ac:dyDescent="0.25">
      <c r="A46" s="40"/>
      <c r="B46" s="4" t="s">
        <v>18</v>
      </c>
      <c r="C46" s="5">
        <f>C43+1</f>
        <v>45373</v>
      </c>
      <c r="D46" s="4" t="s">
        <v>17</v>
      </c>
      <c r="E46" s="6" t="s">
        <v>85</v>
      </c>
      <c r="F46" s="10" t="s">
        <v>51</v>
      </c>
      <c r="G46" s="6" t="s">
        <v>67</v>
      </c>
      <c r="H46" s="7">
        <v>4</v>
      </c>
      <c r="I46" s="4" t="s">
        <v>66</v>
      </c>
    </row>
    <row r="47" spans="1:9" ht="10.35" customHeight="1" x14ac:dyDescent="0.25">
      <c r="A47" s="40"/>
      <c r="B47" s="4" t="s">
        <v>23</v>
      </c>
      <c r="C47" s="5">
        <f>C43+2</f>
        <v>45374</v>
      </c>
      <c r="D47" s="4" t="s">
        <v>12</v>
      </c>
      <c r="E47" s="6" t="s">
        <v>85</v>
      </c>
      <c r="F47" s="10" t="s">
        <v>79</v>
      </c>
      <c r="G47" s="6" t="s">
        <v>67</v>
      </c>
      <c r="H47" s="7">
        <v>4</v>
      </c>
      <c r="I47" s="4" t="s">
        <v>66</v>
      </c>
    </row>
    <row r="48" spans="1:9" ht="10.35" customHeight="1" x14ac:dyDescent="0.25">
      <c r="A48" s="40"/>
      <c r="B48" s="4" t="s">
        <v>45</v>
      </c>
      <c r="C48" s="5">
        <f>C43+2</f>
        <v>45374</v>
      </c>
      <c r="D48" s="4" t="s">
        <v>17</v>
      </c>
      <c r="E48" s="6" t="s">
        <v>85</v>
      </c>
      <c r="F48" s="10" t="s">
        <v>79</v>
      </c>
      <c r="G48" s="6" t="s">
        <v>67</v>
      </c>
      <c r="H48" s="7">
        <v>4</v>
      </c>
      <c r="I48" s="4" t="s">
        <v>66</v>
      </c>
    </row>
    <row r="49" spans="1:9" ht="9.6" customHeight="1" x14ac:dyDescent="0.25">
      <c r="A49" s="31">
        <v>13</v>
      </c>
      <c r="B49" s="4" t="s">
        <v>11</v>
      </c>
      <c r="C49" s="5">
        <f>C43+7</f>
        <v>45379</v>
      </c>
      <c r="D49" s="4" t="s">
        <v>12</v>
      </c>
      <c r="E49" s="6" t="s">
        <v>85</v>
      </c>
      <c r="F49" s="10" t="s">
        <v>51</v>
      </c>
      <c r="G49" s="6" t="s">
        <v>143</v>
      </c>
      <c r="H49" s="7">
        <v>4</v>
      </c>
      <c r="I49" s="4" t="s">
        <v>144</v>
      </c>
    </row>
    <row r="50" spans="1:9" ht="10.35" customHeight="1" x14ac:dyDescent="0.25">
      <c r="A50" s="32"/>
      <c r="B50" s="4" t="s">
        <v>11</v>
      </c>
      <c r="C50" s="5">
        <f>C49</f>
        <v>45379</v>
      </c>
      <c r="D50" s="4" t="s">
        <v>17</v>
      </c>
      <c r="E50" s="6" t="s">
        <v>85</v>
      </c>
      <c r="F50" s="10" t="s">
        <v>51</v>
      </c>
      <c r="G50" s="6" t="s">
        <v>143</v>
      </c>
      <c r="H50" s="7">
        <v>4</v>
      </c>
      <c r="I50" s="4" t="s">
        <v>144</v>
      </c>
    </row>
    <row r="51" spans="1:9" ht="10.35" customHeight="1" x14ac:dyDescent="0.25">
      <c r="A51" s="32"/>
      <c r="B51" s="16" t="s">
        <v>18</v>
      </c>
      <c r="C51" s="17">
        <f>C49+1</f>
        <v>45380</v>
      </c>
      <c r="D51" s="16" t="s">
        <v>12</v>
      </c>
      <c r="E51" s="18" t="s">
        <v>86</v>
      </c>
      <c r="F51" s="18"/>
      <c r="G51" s="13"/>
      <c r="H51" s="20"/>
      <c r="I51" s="16"/>
    </row>
    <row r="52" spans="1:9" ht="10.35" customHeight="1" x14ac:dyDescent="0.25">
      <c r="A52" s="32"/>
      <c r="B52" s="16" t="s">
        <v>18</v>
      </c>
      <c r="C52" s="17">
        <f>C49+1</f>
        <v>45380</v>
      </c>
      <c r="D52" s="16" t="s">
        <v>17</v>
      </c>
      <c r="E52" s="18" t="s">
        <v>86</v>
      </c>
      <c r="F52" s="18"/>
      <c r="G52" s="19"/>
      <c r="H52" s="20"/>
      <c r="I52" s="16"/>
    </row>
    <row r="53" spans="1:9" ht="10.35" customHeight="1" x14ac:dyDescent="0.25">
      <c r="A53" s="32"/>
      <c r="B53" s="16" t="s">
        <v>23</v>
      </c>
      <c r="C53" s="17">
        <f>C49+2</f>
        <v>45381</v>
      </c>
      <c r="D53" s="16" t="s">
        <v>12</v>
      </c>
      <c r="E53" s="21"/>
      <c r="F53" s="29"/>
      <c r="G53" s="21"/>
      <c r="H53" s="21"/>
      <c r="I53" s="16"/>
    </row>
    <row r="54" spans="1:9" ht="10.35" customHeight="1" x14ac:dyDescent="0.25">
      <c r="A54" s="33"/>
      <c r="B54" s="16" t="s">
        <v>23</v>
      </c>
      <c r="C54" s="17">
        <f>C49+2</f>
        <v>45381</v>
      </c>
      <c r="D54" s="16" t="s">
        <v>17</v>
      </c>
      <c r="E54" s="21"/>
      <c r="F54" s="29"/>
      <c r="G54" s="21"/>
      <c r="H54" s="21"/>
      <c r="I54" s="16"/>
    </row>
    <row r="55" spans="1:9" ht="10.35" customHeight="1" x14ac:dyDescent="0.25">
      <c r="A55" s="31">
        <v>14</v>
      </c>
      <c r="B55" s="4" t="s">
        <v>11</v>
      </c>
      <c r="C55" s="5">
        <f>C49+7</f>
        <v>45386</v>
      </c>
      <c r="D55" s="4" t="s">
        <v>12</v>
      </c>
      <c r="E55" s="6" t="s">
        <v>87</v>
      </c>
      <c r="F55" s="6" t="s">
        <v>51</v>
      </c>
      <c r="G55" s="6" t="s">
        <v>67</v>
      </c>
      <c r="H55" s="7">
        <v>4</v>
      </c>
      <c r="I55" s="4" t="s">
        <v>66</v>
      </c>
    </row>
    <row r="56" spans="1:9" ht="10.35" customHeight="1" x14ac:dyDescent="0.25">
      <c r="A56" s="32"/>
      <c r="B56" s="4" t="s">
        <v>11</v>
      </c>
      <c r="C56" s="5">
        <f>C55</f>
        <v>45386</v>
      </c>
      <c r="D56" s="4" t="s">
        <v>17</v>
      </c>
      <c r="E56" s="6" t="s">
        <v>87</v>
      </c>
      <c r="F56" s="10" t="s">
        <v>79</v>
      </c>
      <c r="G56" s="6" t="s">
        <v>67</v>
      </c>
      <c r="H56" s="7">
        <v>4</v>
      </c>
      <c r="I56" s="4" t="s">
        <v>66</v>
      </c>
    </row>
    <row r="57" spans="1:9" ht="10.35" customHeight="1" x14ac:dyDescent="0.25">
      <c r="A57" s="32"/>
      <c r="B57" s="4" t="s">
        <v>18</v>
      </c>
      <c r="C57" s="5">
        <f>C55+1</f>
        <v>45387</v>
      </c>
      <c r="D57" s="4" t="s">
        <v>12</v>
      </c>
      <c r="E57" s="6" t="s">
        <v>87</v>
      </c>
      <c r="F57" s="10" t="s">
        <v>51</v>
      </c>
      <c r="G57" s="6" t="s">
        <v>143</v>
      </c>
      <c r="H57" s="7">
        <v>4</v>
      </c>
      <c r="I57" s="4" t="s">
        <v>144</v>
      </c>
    </row>
    <row r="58" spans="1:9" ht="10.35" customHeight="1" x14ac:dyDescent="0.25">
      <c r="A58" s="32"/>
      <c r="B58" s="4" t="s">
        <v>18</v>
      </c>
      <c r="C58" s="5">
        <f>C55+1</f>
        <v>45387</v>
      </c>
      <c r="D58" s="4" t="s">
        <v>17</v>
      </c>
      <c r="E58" s="6" t="s">
        <v>87</v>
      </c>
      <c r="F58" s="10" t="s">
        <v>51</v>
      </c>
      <c r="G58" s="6" t="s">
        <v>143</v>
      </c>
      <c r="H58" s="7">
        <v>4</v>
      </c>
      <c r="I58" s="4" t="s">
        <v>144</v>
      </c>
    </row>
    <row r="59" spans="1:9" ht="10.35" customHeight="1" x14ac:dyDescent="0.25">
      <c r="A59" s="32"/>
      <c r="B59" s="4" t="s">
        <v>23</v>
      </c>
      <c r="C59" s="5">
        <f>C55+2</f>
        <v>45388</v>
      </c>
      <c r="D59" s="4" t="s">
        <v>12</v>
      </c>
      <c r="E59" s="8"/>
      <c r="F59" s="28"/>
      <c r="G59" s="8"/>
      <c r="H59" s="8"/>
      <c r="I59" s="4"/>
    </row>
    <row r="60" spans="1:9" ht="10.35" customHeight="1" x14ac:dyDescent="0.25">
      <c r="A60" s="33"/>
      <c r="B60" s="4" t="s">
        <v>23</v>
      </c>
      <c r="C60" s="5">
        <f>C55+2</f>
        <v>45388</v>
      </c>
      <c r="D60" s="4" t="s">
        <v>17</v>
      </c>
      <c r="E60" s="8"/>
      <c r="F60" s="28"/>
      <c r="G60" s="8"/>
      <c r="H60" s="8"/>
      <c r="I60" s="4"/>
    </row>
    <row r="61" spans="1:9" ht="10.35" customHeight="1" x14ac:dyDescent="0.25">
      <c r="A61" s="31">
        <v>15</v>
      </c>
      <c r="B61" s="4" t="s">
        <v>11</v>
      </c>
      <c r="C61" s="5">
        <f>C55+7</f>
        <v>45393</v>
      </c>
      <c r="D61" s="4" t="s">
        <v>12</v>
      </c>
      <c r="E61" s="6" t="s">
        <v>87</v>
      </c>
      <c r="F61" s="6" t="s">
        <v>51</v>
      </c>
      <c r="G61" s="6" t="s">
        <v>67</v>
      </c>
      <c r="H61" s="7">
        <v>4</v>
      </c>
      <c r="I61" s="4" t="s">
        <v>66</v>
      </c>
    </row>
    <row r="62" spans="1:9" ht="10.35" customHeight="1" x14ac:dyDescent="0.25">
      <c r="A62" s="32"/>
      <c r="B62" s="4" t="s">
        <v>11</v>
      </c>
      <c r="C62" s="5">
        <f>C61</f>
        <v>45393</v>
      </c>
      <c r="D62" s="4" t="s">
        <v>17</v>
      </c>
      <c r="E62" s="6" t="s">
        <v>87</v>
      </c>
      <c r="F62" s="10" t="s">
        <v>79</v>
      </c>
      <c r="G62" s="6" t="s">
        <v>67</v>
      </c>
      <c r="H62" s="7">
        <v>4</v>
      </c>
      <c r="I62" s="4" t="s">
        <v>66</v>
      </c>
    </row>
    <row r="63" spans="1:9" ht="10.35" customHeight="1" x14ac:dyDescent="0.25">
      <c r="A63" s="32"/>
      <c r="B63" s="4" t="s">
        <v>18</v>
      </c>
      <c r="C63" s="5">
        <f>C61+1</f>
        <v>45394</v>
      </c>
      <c r="D63" s="4" t="s">
        <v>12</v>
      </c>
      <c r="E63" s="6" t="s">
        <v>87</v>
      </c>
      <c r="F63" s="10" t="s">
        <v>51</v>
      </c>
      <c r="G63" s="6" t="s">
        <v>143</v>
      </c>
      <c r="H63" s="7">
        <v>4</v>
      </c>
      <c r="I63" s="4" t="s">
        <v>136</v>
      </c>
    </row>
    <row r="64" spans="1:9" ht="10.35" customHeight="1" x14ac:dyDescent="0.25">
      <c r="A64" s="32"/>
      <c r="B64" s="4" t="s">
        <v>18</v>
      </c>
      <c r="C64" s="5">
        <f>C61+1</f>
        <v>45394</v>
      </c>
      <c r="D64" s="4" t="s">
        <v>17</v>
      </c>
      <c r="E64" s="6" t="s">
        <v>87</v>
      </c>
      <c r="F64" s="10" t="s">
        <v>51</v>
      </c>
      <c r="G64" s="6" t="s">
        <v>143</v>
      </c>
      <c r="H64" s="7">
        <v>4</v>
      </c>
      <c r="I64" s="4" t="s">
        <v>136</v>
      </c>
    </row>
    <row r="65" spans="1:9" ht="10.35" customHeight="1" x14ac:dyDescent="0.25">
      <c r="A65" s="32"/>
      <c r="B65" s="4" t="s">
        <v>23</v>
      </c>
      <c r="C65" s="5">
        <f>C61+2</f>
        <v>45395</v>
      </c>
      <c r="D65" s="4" t="s">
        <v>12</v>
      </c>
      <c r="E65" s="8"/>
      <c r="F65" s="28"/>
      <c r="G65" s="8"/>
      <c r="H65" s="8"/>
      <c r="I65" s="4"/>
    </row>
    <row r="66" spans="1:9" ht="10.35" customHeight="1" x14ac:dyDescent="0.25">
      <c r="A66" s="33"/>
      <c r="B66" s="4" t="s">
        <v>23</v>
      </c>
      <c r="C66" s="5">
        <f>C61+2</f>
        <v>45395</v>
      </c>
      <c r="D66" s="4" t="s">
        <v>17</v>
      </c>
      <c r="E66" s="8"/>
      <c r="F66" s="28"/>
      <c r="G66" s="8"/>
      <c r="H66" s="8"/>
      <c r="I66" s="4"/>
    </row>
    <row r="67" spans="1:9" ht="30" customHeight="1" x14ac:dyDescent="0.25">
      <c r="A67" s="22" t="s">
        <v>88</v>
      </c>
      <c r="B67" s="44" t="s">
        <v>89</v>
      </c>
      <c r="C67" s="45"/>
      <c r="D67" s="45"/>
      <c r="E67" s="45"/>
      <c r="F67" s="45"/>
      <c r="G67" s="45"/>
      <c r="H67" s="45"/>
      <c r="I67" s="46"/>
    </row>
    <row r="68" spans="1:9" ht="10.35" customHeight="1" x14ac:dyDescent="0.25">
      <c r="A68" s="31">
        <v>21</v>
      </c>
      <c r="B68" s="4" t="s">
        <v>11</v>
      </c>
      <c r="C68" s="5">
        <f>C62+42</f>
        <v>45435</v>
      </c>
      <c r="D68" s="4" t="s">
        <v>12</v>
      </c>
      <c r="E68" s="6" t="s">
        <v>90</v>
      </c>
      <c r="F68" s="6" t="s">
        <v>146</v>
      </c>
      <c r="G68" s="6" t="s">
        <v>67</v>
      </c>
      <c r="H68" s="7">
        <v>4</v>
      </c>
      <c r="I68" s="4" t="s">
        <v>66</v>
      </c>
    </row>
    <row r="69" spans="1:9" ht="10.35" customHeight="1" x14ac:dyDescent="0.25">
      <c r="A69" s="32"/>
      <c r="B69" s="4" t="s">
        <v>11</v>
      </c>
      <c r="C69" s="5">
        <f>C68</f>
        <v>45435</v>
      </c>
      <c r="D69" s="4" t="s">
        <v>17</v>
      </c>
      <c r="E69" s="6" t="s">
        <v>90</v>
      </c>
      <c r="F69" s="6" t="s">
        <v>146</v>
      </c>
      <c r="G69" s="6" t="s">
        <v>67</v>
      </c>
      <c r="H69" s="7">
        <v>4</v>
      </c>
      <c r="I69" s="4" t="s">
        <v>66</v>
      </c>
    </row>
    <row r="70" spans="1:9" ht="10.35" customHeight="1" x14ac:dyDescent="0.25">
      <c r="A70" s="32"/>
      <c r="B70" s="4" t="s">
        <v>18</v>
      </c>
      <c r="C70" s="5">
        <f>C68+1</f>
        <v>45436</v>
      </c>
      <c r="D70" s="4" t="s">
        <v>12</v>
      </c>
      <c r="E70" s="6" t="s">
        <v>90</v>
      </c>
      <c r="F70" s="10" t="s">
        <v>51</v>
      </c>
      <c r="G70" s="6" t="s">
        <v>67</v>
      </c>
      <c r="H70" s="7">
        <v>4</v>
      </c>
      <c r="I70" s="4" t="s">
        <v>66</v>
      </c>
    </row>
    <row r="71" spans="1:9" ht="10.35" customHeight="1" x14ac:dyDescent="0.25">
      <c r="A71" s="32"/>
      <c r="B71" s="4" t="s">
        <v>18</v>
      </c>
      <c r="C71" s="5">
        <f>C68+1</f>
        <v>45436</v>
      </c>
      <c r="D71" s="4" t="s">
        <v>17</v>
      </c>
      <c r="E71" s="6" t="s">
        <v>90</v>
      </c>
      <c r="F71" s="10" t="s">
        <v>51</v>
      </c>
      <c r="G71" s="6" t="s">
        <v>67</v>
      </c>
      <c r="H71" s="7">
        <v>4</v>
      </c>
      <c r="I71" s="4" t="s">
        <v>66</v>
      </c>
    </row>
    <row r="72" spans="1:9" ht="10.35" customHeight="1" x14ac:dyDescent="0.25">
      <c r="A72" s="32"/>
      <c r="B72" s="4" t="s">
        <v>23</v>
      </c>
      <c r="C72" s="5">
        <f>C68+2</f>
        <v>45437</v>
      </c>
      <c r="D72" s="4" t="s">
        <v>12</v>
      </c>
      <c r="E72" s="8"/>
      <c r="F72" s="28"/>
      <c r="G72" s="8"/>
      <c r="H72" s="8"/>
      <c r="I72" s="4"/>
    </row>
    <row r="73" spans="1:9" ht="10.35" customHeight="1" x14ac:dyDescent="0.25">
      <c r="A73" s="33"/>
      <c r="B73" s="4" t="s">
        <v>23</v>
      </c>
      <c r="C73" s="5">
        <f>C68+2</f>
        <v>45437</v>
      </c>
      <c r="D73" s="4" t="s">
        <v>17</v>
      </c>
      <c r="E73" s="8"/>
      <c r="F73" s="28"/>
      <c r="G73" s="8"/>
      <c r="H73" s="8"/>
      <c r="I73" s="4"/>
    </row>
    <row r="74" spans="1:9" ht="10.35" customHeight="1" x14ac:dyDescent="0.25">
      <c r="A74" s="31">
        <v>22</v>
      </c>
      <c r="B74" s="4" t="s">
        <v>11</v>
      </c>
      <c r="C74" s="5">
        <f>C68+7</f>
        <v>45442</v>
      </c>
      <c r="D74" s="4" t="s">
        <v>12</v>
      </c>
      <c r="E74" s="6" t="s">
        <v>90</v>
      </c>
      <c r="F74" s="6" t="s">
        <v>146</v>
      </c>
      <c r="G74" s="6" t="s">
        <v>67</v>
      </c>
      <c r="H74" s="7">
        <v>4</v>
      </c>
      <c r="I74" s="4" t="s">
        <v>66</v>
      </c>
    </row>
    <row r="75" spans="1:9" ht="10.35" customHeight="1" x14ac:dyDescent="0.25">
      <c r="A75" s="32"/>
      <c r="B75" s="4" t="s">
        <v>11</v>
      </c>
      <c r="C75" s="5">
        <f>C74</f>
        <v>45442</v>
      </c>
      <c r="D75" s="4" t="s">
        <v>17</v>
      </c>
      <c r="E75" s="6" t="s">
        <v>90</v>
      </c>
      <c r="F75" s="6" t="s">
        <v>146</v>
      </c>
      <c r="G75" s="6" t="s">
        <v>67</v>
      </c>
      <c r="H75" s="7">
        <v>4</v>
      </c>
      <c r="I75" s="4" t="s">
        <v>66</v>
      </c>
    </row>
    <row r="76" spans="1:9" ht="10.35" customHeight="1" x14ac:dyDescent="0.25">
      <c r="A76" s="32"/>
      <c r="B76" s="4" t="s">
        <v>18</v>
      </c>
      <c r="C76" s="5">
        <f>C74+1</f>
        <v>45443</v>
      </c>
      <c r="D76" s="4" t="s">
        <v>12</v>
      </c>
      <c r="E76" s="6" t="s">
        <v>90</v>
      </c>
      <c r="F76" s="10" t="s">
        <v>91</v>
      </c>
      <c r="G76" s="6" t="s">
        <v>67</v>
      </c>
      <c r="H76" s="7">
        <v>4</v>
      </c>
      <c r="I76" s="4" t="s">
        <v>66</v>
      </c>
    </row>
    <row r="77" spans="1:9" ht="10.35" customHeight="1" x14ac:dyDescent="0.25">
      <c r="A77" s="32"/>
      <c r="B77" s="4" t="s">
        <v>18</v>
      </c>
      <c r="C77" s="5">
        <f>C74+1</f>
        <v>45443</v>
      </c>
      <c r="D77" s="4" t="s">
        <v>17</v>
      </c>
      <c r="E77" s="6" t="s">
        <v>90</v>
      </c>
      <c r="F77" s="10" t="s">
        <v>91</v>
      </c>
      <c r="G77" s="6" t="s">
        <v>67</v>
      </c>
      <c r="H77" s="7">
        <v>4</v>
      </c>
      <c r="I77" s="4" t="s">
        <v>66</v>
      </c>
    </row>
    <row r="78" spans="1:9" ht="10.35" customHeight="1" x14ac:dyDescent="0.25">
      <c r="A78" s="32"/>
      <c r="B78" s="4" t="s">
        <v>23</v>
      </c>
      <c r="C78" s="5">
        <f>C74+2</f>
        <v>45444</v>
      </c>
      <c r="D78" s="4" t="s">
        <v>12</v>
      </c>
      <c r="E78" s="8"/>
      <c r="F78" s="28"/>
      <c r="G78" s="28"/>
      <c r="H78" s="8"/>
      <c r="I78" s="4"/>
    </row>
    <row r="79" spans="1:9" ht="10.35" customHeight="1" x14ac:dyDescent="0.25">
      <c r="A79" s="33"/>
      <c r="B79" s="4" t="s">
        <v>23</v>
      </c>
      <c r="C79" s="5">
        <f>C74+2</f>
        <v>45444</v>
      </c>
      <c r="D79" s="4" t="s">
        <v>17</v>
      </c>
      <c r="E79" s="8"/>
      <c r="F79" s="28"/>
      <c r="G79" s="28"/>
      <c r="H79" s="8"/>
      <c r="I79" s="4"/>
    </row>
    <row r="80" spans="1:9" ht="10.35" customHeight="1" x14ac:dyDescent="0.25">
      <c r="A80" s="31">
        <v>23</v>
      </c>
      <c r="B80" s="4" t="s">
        <v>11</v>
      </c>
      <c r="C80" s="5">
        <f>C74+7</f>
        <v>45449</v>
      </c>
      <c r="D80" s="4" t="s">
        <v>12</v>
      </c>
      <c r="E80" s="6" t="s">
        <v>92</v>
      </c>
      <c r="F80" s="10" t="s">
        <v>91</v>
      </c>
      <c r="G80" s="6" t="s">
        <v>67</v>
      </c>
      <c r="H80" s="7">
        <v>4</v>
      </c>
      <c r="I80" s="4" t="s">
        <v>66</v>
      </c>
    </row>
    <row r="81" spans="1:9" ht="10.35" customHeight="1" x14ac:dyDescent="0.25">
      <c r="A81" s="32"/>
      <c r="B81" s="4" t="s">
        <v>11</v>
      </c>
      <c r="C81" s="5">
        <f>C80</f>
        <v>45449</v>
      </c>
      <c r="D81" s="4" t="s">
        <v>17</v>
      </c>
      <c r="E81" s="6" t="s">
        <v>92</v>
      </c>
      <c r="F81" s="10" t="s">
        <v>91</v>
      </c>
      <c r="G81" s="6" t="s">
        <v>67</v>
      </c>
      <c r="H81" s="7">
        <v>4</v>
      </c>
      <c r="I81" s="4" t="s">
        <v>66</v>
      </c>
    </row>
    <row r="82" spans="1:9" ht="10.35" customHeight="1" x14ac:dyDescent="0.25">
      <c r="A82" s="32"/>
      <c r="B82" s="4" t="s">
        <v>18</v>
      </c>
      <c r="C82" s="5">
        <f>C80+1</f>
        <v>45450</v>
      </c>
      <c r="D82" s="4" t="s">
        <v>12</v>
      </c>
      <c r="E82" s="6" t="s">
        <v>92</v>
      </c>
      <c r="F82" s="25" t="s">
        <v>145</v>
      </c>
      <c r="G82" s="27" t="s">
        <v>67</v>
      </c>
      <c r="H82" s="7">
        <v>4</v>
      </c>
      <c r="I82" s="4" t="s">
        <v>66</v>
      </c>
    </row>
    <row r="83" spans="1:9" ht="10.35" customHeight="1" x14ac:dyDescent="0.25">
      <c r="A83" s="32"/>
      <c r="B83" s="4" t="s">
        <v>18</v>
      </c>
      <c r="C83" s="5">
        <f>C80+1</f>
        <v>45450</v>
      </c>
      <c r="D83" s="4" t="s">
        <v>17</v>
      </c>
      <c r="E83" s="6" t="s">
        <v>92</v>
      </c>
      <c r="F83" s="25" t="s">
        <v>145</v>
      </c>
      <c r="G83" s="27" t="s">
        <v>67</v>
      </c>
      <c r="H83" s="7">
        <v>4</v>
      </c>
      <c r="I83" s="4" t="s">
        <v>66</v>
      </c>
    </row>
    <row r="84" spans="1:9" ht="10.35" customHeight="1" x14ac:dyDescent="0.25">
      <c r="A84" s="32"/>
      <c r="B84" s="4" t="s">
        <v>23</v>
      </c>
      <c r="C84" s="5">
        <f>C80+2</f>
        <v>45451</v>
      </c>
      <c r="D84" s="4" t="s">
        <v>12</v>
      </c>
      <c r="E84" s="6"/>
      <c r="F84" s="10"/>
      <c r="G84" s="6"/>
      <c r="H84" s="7"/>
      <c r="I84" s="4"/>
    </row>
    <row r="85" spans="1:9" ht="10.35" customHeight="1" x14ac:dyDescent="0.25">
      <c r="A85" s="33"/>
      <c r="B85" s="4" t="s">
        <v>23</v>
      </c>
      <c r="C85" s="5">
        <f>C80+2</f>
        <v>45451</v>
      </c>
      <c r="D85" s="4" t="s">
        <v>17</v>
      </c>
      <c r="E85" s="6"/>
      <c r="F85" s="10"/>
      <c r="G85" s="6"/>
      <c r="H85" s="7"/>
      <c r="I85" s="4"/>
    </row>
    <row r="86" spans="1:9" ht="11.1" customHeight="1" x14ac:dyDescent="0.25">
      <c r="A86" s="31">
        <v>24</v>
      </c>
      <c r="B86" s="4" t="s">
        <v>11</v>
      </c>
      <c r="C86" s="5">
        <f>C80+7</f>
        <v>45456</v>
      </c>
      <c r="D86" s="4" t="s">
        <v>12</v>
      </c>
      <c r="E86" s="6" t="s">
        <v>92</v>
      </c>
      <c r="F86" s="10" t="s">
        <v>91</v>
      </c>
      <c r="G86" s="25"/>
      <c r="H86" s="7">
        <v>4</v>
      </c>
      <c r="I86" s="4" t="s">
        <v>66</v>
      </c>
    </row>
    <row r="87" spans="1:9" ht="10.35" customHeight="1" x14ac:dyDescent="0.25">
      <c r="A87" s="32"/>
      <c r="B87" s="4" t="s">
        <v>11</v>
      </c>
      <c r="C87" s="5">
        <f>C86</f>
        <v>45456</v>
      </c>
      <c r="D87" s="4" t="s">
        <v>17</v>
      </c>
      <c r="E87" s="6" t="s">
        <v>92</v>
      </c>
      <c r="F87" s="10" t="s">
        <v>91</v>
      </c>
      <c r="G87" s="25"/>
      <c r="H87" s="7">
        <v>4</v>
      </c>
      <c r="I87" s="4" t="s">
        <v>66</v>
      </c>
    </row>
    <row r="88" spans="1:9" ht="10.35" customHeight="1" x14ac:dyDescent="0.25">
      <c r="A88" s="32"/>
      <c r="B88" s="4" t="s">
        <v>18</v>
      </c>
      <c r="C88" s="5">
        <f>C86+1</f>
        <v>45457</v>
      </c>
      <c r="D88" s="4" t="s">
        <v>12</v>
      </c>
      <c r="E88" s="6" t="s">
        <v>92</v>
      </c>
      <c r="F88" s="6" t="s">
        <v>146</v>
      </c>
      <c r="G88" s="6"/>
      <c r="H88" s="7">
        <v>4</v>
      </c>
      <c r="I88" s="4" t="s">
        <v>66</v>
      </c>
    </row>
    <row r="89" spans="1:9" ht="10.35" customHeight="1" x14ac:dyDescent="0.25">
      <c r="A89" s="32"/>
      <c r="B89" s="4" t="s">
        <v>18</v>
      </c>
      <c r="C89" s="5">
        <f>C86+1</f>
        <v>45457</v>
      </c>
      <c r="D89" s="4" t="s">
        <v>17</v>
      </c>
      <c r="E89" s="6" t="s">
        <v>92</v>
      </c>
      <c r="F89" s="6" t="s">
        <v>146</v>
      </c>
      <c r="G89" s="6"/>
      <c r="H89" s="7">
        <v>4</v>
      </c>
      <c r="I89" s="4" t="s">
        <v>66</v>
      </c>
    </row>
    <row r="90" spans="1:9" ht="10.35" customHeight="1" x14ac:dyDescent="0.25">
      <c r="A90" s="32"/>
      <c r="B90" s="4" t="s">
        <v>23</v>
      </c>
      <c r="C90" s="5">
        <f>C86+2</f>
        <v>45458</v>
      </c>
      <c r="D90" s="4" t="s">
        <v>12</v>
      </c>
      <c r="E90" s="8"/>
      <c r="F90" s="28"/>
      <c r="G90" s="8"/>
      <c r="H90" s="8"/>
      <c r="I90" s="4"/>
    </row>
    <row r="91" spans="1:9" ht="10.35" customHeight="1" x14ac:dyDescent="0.25">
      <c r="A91" s="33"/>
      <c r="B91" s="4" t="s">
        <v>23</v>
      </c>
      <c r="C91" s="5">
        <f>C86+2</f>
        <v>45458</v>
      </c>
      <c r="D91" s="4" t="s">
        <v>17</v>
      </c>
      <c r="E91" s="8"/>
      <c r="F91" s="28"/>
      <c r="G91" s="8"/>
      <c r="H91" s="8"/>
      <c r="I91" s="4"/>
    </row>
    <row r="92" spans="1:9" ht="10.35" customHeight="1" x14ac:dyDescent="0.25">
      <c r="A92" s="31">
        <v>25</v>
      </c>
      <c r="B92" s="4" t="s">
        <v>11</v>
      </c>
      <c r="C92" s="5">
        <f>C86+7</f>
        <v>45463</v>
      </c>
      <c r="D92" s="4" t="s">
        <v>12</v>
      </c>
      <c r="E92" s="6" t="s">
        <v>93</v>
      </c>
      <c r="F92" s="25" t="s">
        <v>145</v>
      </c>
      <c r="G92" s="6"/>
      <c r="H92" s="7">
        <v>4</v>
      </c>
      <c r="I92" s="4" t="s">
        <v>66</v>
      </c>
    </row>
    <row r="93" spans="1:9" ht="10.35" customHeight="1" x14ac:dyDescent="0.25">
      <c r="A93" s="32"/>
      <c r="B93" s="4" t="s">
        <v>11</v>
      </c>
      <c r="C93" s="5">
        <f>C92</f>
        <v>45463</v>
      </c>
      <c r="D93" s="4" t="s">
        <v>17</v>
      </c>
      <c r="E93" s="6" t="s">
        <v>93</v>
      </c>
      <c r="F93" s="25" t="s">
        <v>145</v>
      </c>
      <c r="G93" s="6"/>
      <c r="H93" s="7">
        <v>4</v>
      </c>
      <c r="I93" s="4" t="s">
        <v>66</v>
      </c>
    </row>
    <row r="94" spans="1:9" ht="10.35" customHeight="1" x14ac:dyDescent="0.25">
      <c r="A94" s="32"/>
      <c r="B94" s="4" t="s">
        <v>18</v>
      </c>
      <c r="C94" s="5">
        <f>C92+1</f>
        <v>45464</v>
      </c>
      <c r="D94" s="4" t="s">
        <v>12</v>
      </c>
      <c r="E94" s="6" t="s">
        <v>93</v>
      </c>
      <c r="F94" s="10" t="s">
        <v>83</v>
      </c>
      <c r="G94" s="6"/>
      <c r="H94" s="7">
        <v>4</v>
      </c>
      <c r="I94" s="4" t="s">
        <v>66</v>
      </c>
    </row>
    <row r="95" spans="1:9" ht="10.35" customHeight="1" x14ac:dyDescent="0.25">
      <c r="A95" s="32"/>
      <c r="B95" s="4" t="s">
        <v>18</v>
      </c>
      <c r="C95" s="5">
        <f>C92+1</f>
        <v>45464</v>
      </c>
      <c r="D95" s="4" t="s">
        <v>17</v>
      </c>
      <c r="E95" s="6" t="s">
        <v>93</v>
      </c>
      <c r="F95" s="10" t="s">
        <v>83</v>
      </c>
      <c r="G95" s="6"/>
      <c r="H95" s="7">
        <v>4</v>
      </c>
      <c r="I95" s="4" t="s">
        <v>66</v>
      </c>
    </row>
    <row r="96" spans="1:9" ht="10.35" customHeight="1" x14ac:dyDescent="0.25">
      <c r="A96" s="32"/>
      <c r="B96" s="4" t="s">
        <v>23</v>
      </c>
      <c r="C96" s="5">
        <f>C92+2</f>
        <v>45465</v>
      </c>
      <c r="D96" s="4" t="s">
        <v>12</v>
      </c>
      <c r="E96" s="8"/>
      <c r="F96" s="28"/>
      <c r="G96" s="8"/>
      <c r="H96" s="8"/>
      <c r="I96" s="4"/>
    </row>
    <row r="97" spans="1:9" ht="10.35" customHeight="1" x14ac:dyDescent="0.25">
      <c r="A97" s="33"/>
      <c r="B97" s="4" t="s">
        <v>23</v>
      </c>
      <c r="C97" s="5">
        <f>C92+2</f>
        <v>45465</v>
      </c>
      <c r="D97" s="4" t="s">
        <v>17</v>
      </c>
      <c r="E97" s="8"/>
      <c r="F97" s="28"/>
      <c r="G97" s="8"/>
      <c r="H97" s="8"/>
      <c r="I97" s="4"/>
    </row>
    <row r="98" spans="1:9" ht="10.35" customHeight="1" x14ac:dyDescent="0.25">
      <c r="A98" s="31">
        <v>26</v>
      </c>
      <c r="B98" s="4" t="s">
        <v>11</v>
      </c>
      <c r="C98" s="5">
        <f>C92+7</f>
        <v>45470</v>
      </c>
      <c r="D98" s="4" t="s">
        <v>12</v>
      </c>
      <c r="E98" s="6" t="s">
        <v>93</v>
      </c>
      <c r="F98" s="6" t="s">
        <v>146</v>
      </c>
      <c r="G98" s="6"/>
      <c r="H98" s="7">
        <v>4</v>
      </c>
      <c r="I98" s="4" t="s">
        <v>66</v>
      </c>
    </row>
    <row r="99" spans="1:9" ht="10.35" customHeight="1" x14ac:dyDescent="0.25">
      <c r="A99" s="32"/>
      <c r="B99" s="4" t="s">
        <v>11</v>
      </c>
      <c r="C99" s="5">
        <f>C98</f>
        <v>45470</v>
      </c>
      <c r="D99" s="4" t="s">
        <v>17</v>
      </c>
      <c r="E99" s="6" t="s">
        <v>93</v>
      </c>
      <c r="F99" s="6" t="s">
        <v>146</v>
      </c>
      <c r="G99" s="6"/>
      <c r="H99" s="7">
        <v>4</v>
      </c>
      <c r="I99" s="4" t="s">
        <v>66</v>
      </c>
    </row>
    <row r="100" spans="1:9" ht="10.35" customHeight="1" x14ac:dyDescent="0.25">
      <c r="A100" s="32"/>
      <c r="B100" s="4" t="s">
        <v>18</v>
      </c>
      <c r="C100" s="5">
        <f>C98+1</f>
        <v>45471</v>
      </c>
      <c r="D100" s="4" t="s">
        <v>12</v>
      </c>
      <c r="E100" s="6" t="s">
        <v>93</v>
      </c>
      <c r="F100" s="10" t="s">
        <v>51</v>
      </c>
      <c r="G100" s="6" t="s">
        <v>148</v>
      </c>
      <c r="H100" s="7">
        <v>4</v>
      </c>
      <c r="I100" s="4" t="s">
        <v>134</v>
      </c>
    </row>
    <row r="101" spans="1:9" ht="10.35" customHeight="1" x14ac:dyDescent="0.25">
      <c r="A101" s="32"/>
      <c r="B101" s="4" t="s">
        <v>18</v>
      </c>
      <c r="C101" s="5">
        <f>C98+1</f>
        <v>45471</v>
      </c>
      <c r="D101" s="4" t="s">
        <v>17</v>
      </c>
      <c r="E101" s="6" t="s">
        <v>93</v>
      </c>
      <c r="F101" s="10" t="s">
        <v>51</v>
      </c>
      <c r="G101" s="6" t="s">
        <v>148</v>
      </c>
      <c r="H101" s="7">
        <v>4</v>
      </c>
      <c r="I101" s="4" t="s">
        <v>134</v>
      </c>
    </row>
    <row r="102" spans="1:9" ht="10.35" customHeight="1" x14ac:dyDescent="0.25">
      <c r="A102" s="32"/>
      <c r="B102" s="4" t="s">
        <v>23</v>
      </c>
      <c r="C102" s="5">
        <f>C98+2</f>
        <v>45472</v>
      </c>
      <c r="D102" s="4" t="s">
        <v>12</v>
      </c>
      <c r="E102" s="8"/>
      <c r="F102" s="8"/>
      <c r="G102" s="8"/>
      <c r="H102" s="8"/>
      <c r="I102" s="4"/>
    </row>
    <row r="103" spans="1:9" ht="10.35" customHeight="1" x14ac:dyDescent="0.25">
      <c r="A103" s="33"/>
      <c r="B103" s="4" t="s">
        <v>23</v>
      </c>
      <c r="C103" s="5">
        <f>C98+2</f>
        <v>45472</v>
      </c>
      <c r="D103" s="4" t="s">
        <v>17</v>
      </c>
      <c r="E103" s="8"/>
      <c r="F103" s="8"/>
      <c r="G103" s="8"/>
      <c r="H103" s="8"/>
      <c r="I103" s="4"/>
    </row>
    <row r="104" spans="1:9" ht="9.6" customHeight="1" x14ac:dyDescent="0.25">
      <c r="A104" s="31">
        <v>27</v>
      </c>
      <c r="B104" s="4" t="s">
        <v>11</v>
      </c>
      <c r="C104" s="5">
        <f>C98+7</f>
        <v>45477</v>
      </c>
      <c r="D104" s="4" t="s">
        <v>12</v>
      </c>
      <c r="E104" s="6" t="s">
        <v>94</v>
      </c>
      <c r="F104" s="27" t="s">
        <v>133</v>
      </c>
      <c r="G104" s="6"/>
      <c r="H104" s="7">
        <v>4</v>
      </c>
      <c r="I104" s="4" t="s">
        <v>66</v>
      </c>
    </row>
    <row r="105" spans="1:9" ht="10.35" customHeight="1" x14ac:dyDescent="0.25">
      <c r="A105" s="32"/>
      <c r="B105" s="4" t="s">
        <v>11</v>
      </c>
      <c r="C105" s="5">
        <f>C104</f>
        <v>45477</v>
      </c>
      <c r="D105" s="4" t="s">
        <v>17</v>
      </c>
      <c r="E105" s="6" t="s">
        <v>94</v>
      </c>
      <c r="F105" s="27" t="s">
        <v>133</v>
      </c>
      <c r="G105" s="6"/>
      <c r="H105" s="7">
        <v>4</v>
      </c>
      <c r="I105" s="4" t="s">
        <v>66</v>
      </c>
    </row>
    <row r="106" spans="1:9" ht="10.35" customHeight="1" x14ac:dyDescent="0.25">
      <c r="A106" s="32"/>
      <c r="B106" s="4" t="s">
        <v>18</v>
      </c>
      <c r="C106" s="5">
        <f>C104+1</f>
        <v>45478</v>
      </c>
      <c r="D106" s="4" t="s">
        <v>12</v>
      </c>
      <c r="E106" s="6" t="s">
        <v>94</v>
      </c>
      <c r="F106" s="26" t="s">
        <v>83</v>
      </c>
      <c r="G106" s="6"/>
      <c r="H106" s="7">
        <v>4</v>
      </c>
      <c r="I106" s="4" t="s">
        <v>66</v>
      </c>
    </row>
    <row r="107" spans="1:9" ht="10.35" customHeight="1" x14ac:dyDescent="0.25">
      <c r="A107" s="32"/>
      <c r="B107" s="4" t="s">
        <v>18</v>
      </c>
      <c r="C107" s="5">
        <f>C104+1</f>
        <v>45478</v>
      </c>
      <c r="D107" s="4" t="s">
        <v>17</v>
      </c>
      <c r="E107" s="6" t="s">
        <v>94</v>
      </c>
      <c r="F107" s="26" t="s">
        <v>83</v>
      </c>
      <c r="G107" s="6"/>
      <c r="H107" s="7">
        <v>4</v>
      </c>
      <c r="I107" s="4" t="s">
        <v>66</v>
      </c>
    </row>
    <row r="108" spans="1:9" ht="10.35" customHeight="1" x14ac:dyDescent="0.25">
      <c r="A108" s="32"/>
      <c r="B108" s="4" t="s">
        <v>23</v>
      </c>
      <c r="C108" s="5">
        <f>C104+2</f>
        <v>45479</v>
      </c>
      <c r="D108" s="4" t="s">
        <v>12</v>
      </c>
      <c r="E108" s="8"/>
      <c r="F108" s="8"/>
      <c r="G108" s="8"/>
      <c r="H108" s="8"/>
      <c r="I108" s="4"/>
    </row>
    <row r="109" spans="1:9" ht="10.35" customHeight="1" x14ac:dyDescent="0.25">
      <c r="A109" s="33"/>
      <c r="B109" s="4" t="s">
        <v>23</v>
      </c>
      <c r="C109" s="5">
        <f>C104+2</f>
        <v>45479</v>
      </c>
      <c r="D109" s="4" t="s">
        <v>17</v>
      </c>
      <c r="E109" s="8"/>
      <c r="F109" s="28"/>
      <c r="G109" s="8"/>
      <c r="H109" s="8"/>
      <c r="I109" s="4"/>
    </row>
    <row r="110" spans="1:9" ht="9.6" customHeight="1" x14ac:dyDescent="0.25">
      <c r="A110" s="31">
        <v>28</v>
      </c>
      <c r="B110" s="4" t="s">
        <v>11</v>
      </c>
      <c r="C110" s="5">
        <f>C104+7</f>
        <v>45484</v>
      </c>
      <c r="D110" s="4" t="s">
        <v>12</v>
      </c>
      <c r="E110" s="6" t="s">
        <v>94</v>
      </c>
      <c r="F110" s="10" t="s">
        <v>51</v>
      </c>
      <c r="G110" s="6"/>
      <c r="H110" s="7">
        <v>4</v>
      </c>
      <c r="I110" s="4" t="s">
        <v>66</v>
      </c>
    </row>
    <row r="111" spans="1:9" ht="10.35" customHeight="1" x14ac:dyDescent="0.25">
      <c r="A111" s="32"/>
      <c r="B111" s="4" t="s">
        <v>11</v>
      </c>
      <c r="C111" s="5">
        <f>C110</f>
        <v>45484</v>
      </c>
      <c r="D111" s="4" t="s">
        <v>17</v>
      </c>
      <c r="E111" s="6" t="s">
        <v>94</v>
      </c>
      <c r="F111" s="10" t="s">
        <v>51</v>
      </c>
      <c r="G111" s="6"/>
      <c r="H111" s="7">
        <v>4</v>
      </c>
      <c r="I111" s="4" t="s">
        <v>66</v>
      </c>
    </row>
    <row r="112" spans="1:9" ht="10.35" customHeight="1" x14ac:dyDescent="0.25">
      <c r="A112" s="32"/>
      <c r="B112" s="4" t="s">
        <v>18</v>
      </c>
      <c r="C112" s="5">
        <f>C110+1</f>
        <v>45485</v>
      </c>
      <c r="D112" s="4" t="s">
        <v>12</v>
      </c>
      <c r="E112" s="6" t="s">
        <v>94</v>
      </c>
      <c r="F112" s="26" t="s">
        <v>83</v>
      </c>
      <c r="G112" s="6"/>
      <c r="H112" s="7">
        <v>4</v>
      </c>
      <c r="I112" s="4" t="s">
        <v>66</v>
      </c>
    </row>
    <row r="113" spans="1:9" ht="10.35" customHeight="1" x14ac:dyDescent="0.25">
      <c r="A113" s="32"/>
      <c r="B113" s="4" t="s">
        <v>18</v>
      </c>
      <c r="C113" s="5">
        <f>C110+1</f>
        <v>45485</v>
      </c>
      <c r="D113" s="4" t="s">
        <v>17</v>
      </c>
      <c r="E113" s="6" t="s">
        <v>94</v>
      </c>
      <c r="F113" s="6" t="s">
        <v>51</v>
      </c>
      <c r="G113" s="6"/>
      <c r="H113" s="7">
        <v>4</v>
      </c>
      <c r="I113" s="4" t="s">
        <v>66</v>
      </c>
    </row>
    <row r="114" spans="1:9" ht="10.35" customHeight="1" x14ac:dyDescent="0.25">
      <c r="A114" s="32"/>
      <c r="B114" s="4" t="s">
        <v>23</v>
      </c>
      <c r="C114" s="5">
        <f>C110+2</f>
        <v>45486</v>
      </c>
      <c r="D114" s="4" t="s">
        <v>12</v>
      </c>
      <c r="E114" s="8"/>
      <c r="F114" s="8"/>
      <c r="G114" s="8"/>
      <c r="H114" s="8"/>
      <c r="I114" s="4"/>
    </row>
    <row r="115" spans="1:9" ht="10.35" customHeight="1" x14ac:dyDescent="0.25">
      <c r="A115" s="33"/>
      <c r="B115" s="4" t="s">
        <v>23</v>
      </c>
      <c r="C115" s="5">
        <f>C110+2</f>
        <v>45486</v>
      </c>
      <c r="D115" s="4" t="s">
        <v>17</v>
      </c>
      <c r="E115" s="8"/>
      <c r="F115" s="8"/>
      <c r="G115" s="8"/>
      <c r="H115" s="8"/>
      <c r="I115" s="4"/>
    </row>
    <row r="116" spans="1:9" ht="30" customHeight="1" x14ac:dyDescent="0.25">
      <c r="A116" s="15">
        <v>27</v>
      </c>
      <c r="B116" s="34" t="s">
        <v>95</v>
      </c>
      <c r="C116" s="34"/>
      <c r="D116" s="34"/>
      <c r="E116" s="34"/>
      <c r="F116" s="34"/>
      <c r="G116" s="34"/>
      <c r="H116" s="34"/>
      <c r="I116" s="34"/>
    </row>
  </sheetData>
  <mergeCells count="25">
    <mergeCell ref="A12:A17"/>
    <mergeCell ref="A18:A23"/>
    <mergeCell ref="B24:I24"/>
    <mergeCell ref="A1:I1"/>
    <mergeCell ref="A2:I2"/>
    <mergeCell ref="A3:I3"/>
    <mergeCell ref="B5:C5"/>
    <mergeCell ref="A6:A11"/>
    <mergeCell ref="A25:A30"/>
    <mergeCell ref="A31:A36"/>
    <mergeCell ref="A37:A42"/>
    <mergeCell ref="A43:A48"/>
    <mergeCell ref="A49:A54"/>
    <mergeCell ref="B116:I116"/>
    <mergeCell ref="A110:A115"/>
    <mergeCell ref="A55:A60"/>
    <mergeCell ref="A68:A73"/>
    <mergeCell ref="A74:A79"/>
    <mergeCell ref="A61:A66"/>
    <mergeCell ref="A80:A85"/>
    <mergeCell ref="A104:A109"/>
    <mergeCell ref="A86:A91"/>
    <mergeCell ref="A92:A97"/>
    <mergeCell ref="A98:A103"/>
    <mergeCell ref="B67:I67"/>
  </mergeCells>
  <pageMargins left="0.51724137931034486" right="0.23243589743589743" top="1.0747126436781609" bottom="0.70358974358974358" header="0.3" footer="0.3"/>
  <pageSetup paperSize="9" scale="98" orientation="landscape" horizontalDpi="4294967293" r:id="rId1"/>
  <headerFooter>
    <oddHeader>&amp;L&amp;G&amp;R&amp;G</oddHeader>
  </headerFooter>
  <rowBreaks count="2" manualBreakCount="2">
    <brk id="42" max="16383" man="1"/>
    <brk id="8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8D9E-862B-4690-AFDC-46723706489A}">
  <dimension ref="A1:I117"/>
  <sheetViews>
    <sheetView view="pageLayout" topLeftCell="A51" zoomScale="147" zoomScaleNormal="100" zoomScalePageLayoutView="147" workbookViewId="0">
      <selection activeCell="G65" sqref="G65"/>
    </sheetView>
  </sheetViews>
  <sheetFormatPr baseColWidth="10" defaultColWidth="8.77734375" defaultRowHeight="13.2" x14ac:dyDescent="0.25"/>
  <cols>
    <col min="1" max="1" width="9" customWidth="1"/>
    <col min="2" max="2" width="5.21875" customWidth="1"/>
    <col min="3" max="3" width="12.6640625" customWidth="1"/>
    <col min="4" max="4" width="15.6640625" customWidth="1"/>
    <col min="5" max="5" width="40.77734375" customWidth="1"/>
    <col min="6" max="6" width="33.33203125" customWidth="1"/>
    <col min="7" max="7" width="22.6640625" customWidth="1"/>
    <col min="8" max="8" width="8.77734375" customWidth="1"/>
    <col min="9" max="9" width="9.21875" customWidth="1"/>
  </cols>
  <sheetData>
    <row r="1" spans="1:9" ht="15" customHeight="1" x14ac:dyDescent="0.25">
      <c r="A1" s="47" t="s">
        <v>96</v>
      </c>
      <c r="B1" s="35"/>
      <c r="C1" s="35"/>
      <c r="D1" s="35"/>
      <c r="E1" s="35"/>
      <c r="F1" s="35"/>
      <c r="G1" s="35"/>
      <c r="H1" s="35"/>
      <c r="I1" s="35"/>
    </row>
    <row r="2" spans="1:9" ht="14.1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9.6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</row>
    <row r="4" spans="1:9" ht="13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25">
      <c r="A5" s="11" t="s">
        <v>3</v>
      </c>
      <c r="B5" s="39" t="s">
        <v>4</v>
      </c>
      <c r="C5" s="39"/>
      <c r="D5" s="2" t="s">
        <v>5</v>
      </c>
      <c r="E5" s="3" t="s">
        <v>6</v>
      </c>
      <c r="F5" s="3" t="s">
        <v>7</v>
      </c>
      <c r="G5" s="3" t="s">
        <v>8</v>
      </c>
      <c r="H5" s="2" t="s">
        <v>9</v>
      </c>
      <c r="I5" s="2" t="s">
        <v>10</v>
      </c>
    </row>
    <row r="6" spans="1:9" ht="9" customHeight="1" x14ac:dyDescent="0.25">
      <c r="A6" s="40">
        <v>34</v>
      </c>
      <c r="B6" s="4" t="s">
        <v>11</v>
      </c>
      <c r="C6" s="5">
        <v>45526</v>
      </c>
      <c r="D6" s="4" t="s">
        <v>12</v>
      </c>
      <c r="E6" s="6" t="s">
        <v>104</v>
      </c>
      <c r="F6" s="6" t="s">
        <v>51</v>
      </c>
      <c r="G6" s="6"/>
      <c r="H6" s="7"/>
      <c r="I6" s="4"/>
    </row>
    <row r="7" spans="1:9" ht="10.35" customHeight="1" x14ac:dyDescent="0.25">
      <c r="A7" s="40"/>
      <c r="B7" s="4" t="s">
        <v>11</v>
      </c>
      <c r="C7" s="5">
        <f>C6</f>
        <v>45526</v>
      </c>
      <c r="D7" s="4" t="s">
        <v>17</v>
      </c>
      <c r="E7" s="6" t="s">
        <v>104</v>
      </c>
      <c r="F7" s="6" t="s">
        <v>107</v>
      </c>
      <c r="G7" s="6"/>
      <c r="H7" s="7"/>
      <c r="I7" s="4"/>
    </row>
    <row r="8" spans="1:9" ht="10.35" customHeight="1" x14ac:dyDescent="0.25">
      <c r="A8" s="40"/>
      <c r="B8" s="4" t="s">
        <v>18</v>
      </c>
      <c r="C8" s="5">
        <f>C6+1</f>
        <v>45527</v>
      </c>
      <c r="D8" s="4" t="s">
        <v>12</v>
      </c>
      <c r="E8" s="6" t="s">
        <v>104</v>
      </c>
      <c r="F8" s="6" t="s">
        <v>51</v>
      </c>
      <c r="G8" s="6"/>
      <c r="H8" s="7"/>
      <c r="I8" s="4"/>
    </row>
    <row r="9" spans="1:9" ht="9" customHeight="1" x14ac:dyDescent="0.25">
      <c r="A9" s="40"/>
      <c r="B9" s="4" t="s">
        <v>18</v>
      </c>
      <c r="C9" s="5">
        <f>C6+1</f>
        <v>45527</v>
      </c>
      <c r="D9" s="4" t="s">
        <v>17</v>
      </c>
      <c r="E9" s="6" t="s">
        <v>104</v>
      </c>
      <c r="F9" s="6" t="s">
        <v>107</v>
      </c>
      <c r="G9" s="6"/>
      <c r="H9" s="7"/>
      <c r="I9" s="4"/>
    </row>
    <row r="10" spans="1:9" ht="10.35" customHeight="1" x14ac:dyDescent="0.25">
      <c r="A10" s="40"/>
      <c r="B10" s="4" t="s">
        <v>23</v>
      </c>
      <c r="C10" s="5">
        <f>C6+2</f>
        <v>45528</v>
      </c>
      <c r="D10" s="4" t="s">
        <v>12</v>
      </c>
      <c r="E10" s="8"/>
      <c r="F10" s="8"/>
      <c r="G10" s="8"/>
      <c r="H10" s="8"/>
      <c r="I10" s="8"/>
    </row>
    <row r="11" spans="1:9" ht="10.35" customHeight="1" x14ac:dyDescent="0.25">
      <c r="A11" s="40"/>
      <c r="B11" s="4" t="s">
        <v>23</v>
      </c>
      <c r="C11" s="5">
        <f>C6+2</f>
        <v>45528</v>
      </c>
      <c r="D11" s="4" t="s">
        <v>17</v>
      </c>
      <c r="E11" s="8"/>
      <c r="F11" s="8"/>
      <c r="G11" s="8"/>
      <c r="H11" s="8"/>
      <c r="I11" s="8"/>
    </row>
    <row r="12" spans="1:9" ht="10.35" customHeight="1" x14ac:dyDescent="0.25">
      <c r="A12" s="40">
        <v>35</v>
      </c>
      <c r="B12" s="4" t="s">
        <v>11</v>
      </c>
      <c r="C12" s="5">
        <f>C6+7</f>
        <v>45533</v>
      </c>
      <c r="D12" s="4" t="s">
        <v>12</v>
      </c>
      <c r="E12" s="6" t="s">
        <v>104</v>
      </c>
      <c r="F12" s="6" t="s">
        <v>51</v>
      </c>
      <c r="G12" s="6"/>
      <c r="H12" s="7"/>
      <c r="I12" s="4"/>
    </row>
    <row r="13" spans="1:9" ht="9" customHeight="1" x14ac:dyDescent="0.25">
      <c r="A13" s="40"/>
      <c r="B13" s="4" t="s">
        <v>11</v>
      </c>
      <c r="C13" s="5">
        <f>C12</f>
        <v>45533</v>
      </c>
      <c r="D13" s="4" t="s">
        <v>17</v>
      </c>
      <c r="E13" s="6" t="s">
        <v>104</v>
      </c>
      <c r="F13" s="6" t="s">
        <v>107</v>
      </c>
      <c r="G13" s="10" t="s">
        <v>79</v>
      </c>
      <c r="H13" s="7"/>
      <c r="I13" s="4"/>
    </row>
    <row r="14" spans="1:9" ht="10.35" customHeight="1" x14ac:dyDescent="0.25">
      <c r="A14" s="40"/>
      <c r="B14" s="4" t="s">
        <v>18</v>
      </c>
      <c r="C14" s="5">
        <f>C12+1</f>
        <v>45534</v>
      </c>
      <c r="D14" s="4" t="s">
        <v>12</v>
      </c>
      <c r="E14" s="6" t="s">
        <v>104</v>
      </c>
      <c r="F14" s="6" t="s">
        <v>51</v>
      </c>
      <c r="G14" s="6"/>
      <c r="H14" s="7"/>
      <c r="I14" s="4"/>
    </row>
    <row r="15" spans="1:9" ht="10.35" customHeight="1" x14ac:dyDescent="0.25">
      <c r="A15" s="40"/>
      <c r="B15" s="4" t="s">
        <v>18</v>
      </c>
      <c r="C15" s="5">
        <f>C12+1</f>
        <v>45534</v>
      </c>
      <c r="D15" s="4" t="s">
        <v>17</v>
      </c>
      <c r="E15" s="6" t="s">
        <v>104</v>
      </c>
      <c r="F15" s="6" t="s">
        <v>107</v>
      </c>
      <c r="G15" s="6"/>
      <c r="H15" s="7"/>
      <c r="I15" s="4"/>
    </row>
    <row r="16" spans="1:9" ht="9" customHeight="1" x14ac:dyDescent="0.25">
      <c r="A16" s="40"/>
      <c r="B16" s="4" t="s">
        <v>23</v>
      </c>
      <c r="C16" s="5">
        <f>C12+2</f>
        <v>45535</v>
      </c>
      <c r="D16" s="4" t="s">
        <v>12</v>
      </c>
      <c r="E16" s="8"/>
      <c r="F16" s="8"/>
      <c r="G16" s="8"/>
      <c r="H16" s="8"/>
      <c r="I16" s="8"/>
    </row>
    <row r="17" spans="1:9" ht="10.35" customHeight="1" x14ac:dyDescent="0.25">
      <c r="A17" s="40"/>
      <c r="B17" s="4" t="s">
        <v>23</v>
      </c>
      <c r="C17" s="5">
        <f>C12+2</f>
        <v>45535</v>
      </c>
      <c r="D17" s="4" t="s">
        <v>17</v>
      </c>
      <c r="E17" s="8"/>
      <c r="F17" s="8"/>
      <c r="G17" s="8"/>
      <c r="H17" s="8"/>
      <c r="I17" s="8"/>
    </row>
    <row r="18" spans="1:9" ht="10.35" customHeight="1" x14ac:dyDescent="0.25">
      <c r="A18" s="40">
        <v>36</v>
      </c>
      <c r="B18" s="4" t="s">
        <v>11</v>
      </c>
      <c r="C18" s="5">
        <f>C12+7</f>
        <v>45540</v>
      </c>
      <c r="D18" s="4" t="s">
        <v>12</v>
      </c>
      <c r="E18" s="6" t="s">
        <v>105</v>
      </c>
      <c r="F18" s="6" t="s">
        <v>51</v>
      </c>
      <c r="G18" s="6"/>
      <c r="H18" s="7"/>
      <c r="I18" s="4"/>
    </row>
    <row r="19" spans="1:9" ht="10.35" customHeight="1" x14ac:dyDescent="0.25">
      <c r="A19" s="40"/>
      <c r="B19" s="4" t="s">
        <v>11</v>
      </c>
      <c r="C19" s="5">
        <f>C18</f>
        <v>45540</v>
      </c>
      <c r="D19" s="4" t="s">
        <v>17</v>
      </c>
      <c r="E19" s="6" t="s">
        <v>105</v>
      </c>
      <c r="F19" s="6" t="s">
        <v>107</v>
      </c>
      <c r="G19" s="6" t="s">
        <v>110</v>
      </c>
      <c r="H19" s="7"/>
      <c r="I19" s="4"/>
    </row>
    <row r="20" spans="1:9" ht="10.35" customHeight="1" x14ac:dyDescent="0.25">
      <c r="A20" s="40"/>
      <c r="B20" s="4" t="s">
        <v>18</v>
      </c>
      <c r="C20" s="5">
        <f>C18+1</f>
        <v>45541</v>
      </c>
      <c r="D20" s="4" t="s">
        <v>12</v>
      </c>
      <c r="E20" s="6" t="s">
        <v>105</v>
      </c>
      <c r="F20" s="6" t="s">
        <v>113</v>
      </c>
      <c r="G20" s="6" t="s">
        <v>112</v>
      </c>
      <c r="H20" s="7"/>
      <c r="I20" s="4"/>
    </row>
    <row r="21" spans="1:9" ht="10.35" customHeight="1" x14ac:dyDescent="0.25">
      <c r="A21" s="40"/>
      <c r="B21" s="4" t="s">
        <v>18</v>
      </c>
      <c r="C21" s="5">
        <f>C18+1</f>
        <v>45541</v>
      </c>
      <c r="D21" s="4" t="s">
        <v>17</v>
      </c>
      <c r="E21" s="6" t="s">
        <v>105</v>
      </c>
      <c r="F21" s="6" t="s">
        <v>114</v>
      </c>
      <c r="G21" s="6" t="s">
        <v>112</v>
      </c>
      <c r="H21" s="7"/>
      <c r="I21" s="4"/>
    </row>
    <row r="22" spans="1:9" ht="10.35" customHeight="1" x14ac:dyDescent="0.25">
      <c r="A22" s="40"/>
      <c r="B22" s="4" t="s">
        <v>23</v>
      </c>
      <c r="C22" s="5">
        <f>C18+2</f>
        <v>45542</v>
      </c>
      <c r="D22" s="4" t="s">
        <v>12</v>
      </c>
      <c r="E22" s="8"/>
      <c r="F22" s="8"/>
      <c r="G22" s="8"/>
      <c r="H22" s="8"/>
      <c r="I22" s="8"/>
    </row>
    <row r="23" spans="1:9" ht="9" customHeight="1" x14ac:dyDescent="0.25">
      <c r="A23" s="40"/>
      <c r="B23" s="4" t="s">
        <v>23</v>
      </c>
      <c r="C23" s="5">
        <f>C18+2</f>
        <v>45542</v>
      </c>
      <c r="D23" s="4" t="s">
        <v>17</v>
      </c>
      <c r="E23" s="8"/>
      <c r="F23" s="8"/>
      <c r="G23" s="8"/>
      <c r="H23" s="8"/>
      <c r="I23" s="8"/>
    </row>
    <row r="24" spans="1:9" ht="10.35" customHeight="1" x14ac:dyDescent="0.25">
      <c r="A24" s="40">
        <v>37</v>
      </c>
      <c r="B24" s="4" t="s">
        <v>11</v>
      </c>
      <c r="C24" s="5">
        <f>C18+7</f>
        <v>45547</v>
      </c>
      <c r="D24" s="4" t="s">
        <v>12</v>
      </c>
      <c r="E24" s="6" t="s">
        <v>105</v>
      </c>
      <c r="F24" s="6" t="s">
        <v>51</v>
      </c>
      <c r="G24" s="6"/>
      <c r="H24" s="7"/>
      <c r="I24" s="4"/>
    </row>
    <row r="25" spans="1:9" ht="10.35" customHeight="1" x14ac:dyDescent="0.25">
      <c r="A25" s="40"/>
      <c r="B25" s="4" t="s">
        <v>11</v>
      </c>
      <c r="C25" s="5">
        <f>C24</f>
        <v>45547</v>
      </c>
      <c r="D25" s="4" t="s">
        <v>17</v>
      </c>
      <c r="E25" s="6" t="s">
        <v>105</v>
      </c>
      <c r="F25" s="6" t="s">
        <v>107</v>
      </c>
      <c r="G25" s="6"/>
      <c r="H25" s="7"/>
      <c r="I25" s="4"/>
    </row>
    <row r="26" spans="1:9" ht="10.35" customHeight="1" x14ac:dyDescent="0.25">
      <c r="A26" s="40"/>
      <c r="B26" s="4" t="s">
        <v>18</v>
      </c>
      <c r="C26" s="5">
        <f>C24+1</f>
        <v>45548</v>
      </c>
      <c r="D26" s="4" t="s">
        <v>12</v>
      </c>
      <c r="E26" s="6" t="s">
        <v>105</v>
      </c>
      <c r="F26" s="6" t="s">
        <v>109</v>
      </c>
      <c r="G26" s="6" t="s">
        <v>111</v>
      </c>
      <c r="H26" s="7"/>
      <c r="I26" s="4"/>
    </row>
    <row r="27" spans="1:9" ht="10.35" customHeight="1" x14ac:dyDescent="0.25">
      <c r="A27" s="40"/>
      <c r="B27" s="4" t="s">
        <v>18</v>
      </c>
      <c r="C27" s="5">
        <f>C24+1</f>
        <v>45548</v>
      </c>
      <c r="D27" s="4" t="s">
        <v>17</v>
      </c>
      <c r="E27" s="6" t="s">
        <v>105</v>
      </c>
      <c r="F27" s="6" t="s">
        <v>108</v>
      </c>
      <c r="G27" s="6"/>
      <c r="H27" s="7"/>
      <c r="I27" s="4"/>
    </row>
    <row r="28" spans="1:9" ht="10.35" customHeight="1" x14ac:dyDescent="0.25">
      <c r="A28" s="40"/>
      <c r="B28" s="4" t="s">
        <v>23</v>
      </c>
      <c r="C28" s="5">
        <f>C24+2</f>
        <v>45549</v>
      </c>
      <c r="D28" s="4" t="s">
        <v>12</v>
      </c>
      <c r="E28" s="8"/>
      <c r="F28" s="8"/>
      <c r="G28" s="8"/>
      <c r="H28" s="8"/>
      <c r="I28" s="8"/>
    </row>
    <row r="29" spans="1:9" ht="10.35" customHeight="1" x14ac:dyDescent="0.25">
      <c r="A29" s="40"/>
      <c r="B29" s="4" t="s">
        <v>23</v>
      </c>
      <c r="C29" s="5">
        <f>C24+2</f>
        <v>45549</v>
      </c>
      <c r="D29" s="4" t="s">
        <v>17</v>
      </c>
      <c r="E29" s="8"/>
      <c r="F29" s="8"/>
      <c r="G29" s="8"/>
      <c r="H29" s="8"/>
      <c r="I29" s="8"/>
    </row>
    <row r="30" spans="1:9" ht="10.35" customHeight="1" x14ac:dyDescent="0.25">
      <c r="A30" s="40">
        <v>38</v>
      </c>
      <c r="B30" s="4" t="s">
        <v>11</v>
      </c>
      <c r="C30" s="5">
        <f>C24+7</f>
        <v>45554</v>
      </c>
      <c r="D30" s="4" t="s">
        <v>12</v>
      </c>
      <c r="E30" s="6" t="s">
        <v>106</v>
      </c>
      <c r="F30" s="6" t="s">
        <v>107</v>
      </c>
      <c r="G30" s="6"/>
      <c r="H30" s="7"/>
      <c r="I30" s="4"/>
    </row>
    <row r="31" spans="1:9" ht="10.35" customHeight="1" x14ac:dyDescent="0.25">
      <c r="A31" s="40"/>
      <c r="B31" s="4" t="s">
        <v>11</v>
      </c>
      <c r="C31" s="5">
        <f>C30</f>
        <v>45554</v>
      </c>
      <c r="D31" s="4" t="s">
        <v>17</v>
      </c>
      <c r="E31" s="6" t="s">
        <v>106</v>
      </c>
      <c r="F31" s="6" t="s">
        <v>107</v>
      </c>
      <c r="G31" s="6"/>
      <c r="H31" s="7"/>
      <c r="I31" s="4"/>
    </row>
    <row r="32" spans="1:9" ht="10.35" customHeight="1" x14ac:dyDescent="0.25">
      <c r="A32" s="40"/>
      <c r="B32" s="4" t="s">
        <v>18</v>
      </c>
      <c r="C32" s="5">
        <f>C30+1</f>
        <v>45555</v>
      </c>
      <c r="D32" s="4" t="s">
        <v>12</v>
      </c>
      <c r="E32" s="6" t="s">
        <v>106</v>
      </c>
      <c r="F32" s="25" t="s">
        <v>115</v>
      </c>
      <c r="G32" s="6"/>
      <c r="H32" s="7"/>
      <c r="I32" s="4"/>
    </row>
    <row r="33" spans="1:9" ht="10.35" customHeight="1" x14ac:dyDescent="0.25">
      <c r="A33" s="40"/>
      <c r="B33" s="4" t="s">
        <v>18</v>
      </c>
      <c r="C33" s="5">
        <f>C30+1</f>
        <v>45555</v>
      </c>
      <c r="D33" s="4" t="s">
        <v>17</v>
      </c>
      <c r="E33" s="6" t="s">
        <v>106</v>
      </c>
      <c r="F33" s="25" t="s">
        <v>115</v>
      </c>
      <c r="G33" s="6"/>
      <c r="H33" s="7"/>
      <c r="I33" s="4"/>
    </row>
    <row r="34" spans="1:9" ht="10.35" customHeight="1" x14ac:dyDescent="0.25">
      <c r="A34" s="40"/>
      <c r="B34" s="4" t="s">
        <v>23</v>
      </c>
      <c r="C34" s="5">
        <f>C30+2</f>
        <v>45556</v>
      </c>
      <c r="D34" s="4" t="s">
        <v>12</v>
      </c>
      <c r="E34" s="8"/>
      <c r="F34" s="8"/>
      <c r="G34" s="8"/>
      <c r="H34" s="8"/>
      <c r="I34" s="8"/>
    </row>
    <row r="35" spans="1:9" ht="10.35" customHeight="1" x14ac:dyDescent="0.25">
      <c r="A35" s="40"/>
      <c r="B35" s="4" t="s">
        <v>23</v>
      </c>
      <c r="C35" s="5">
        <f>C30+2</f>
        <v>45556</v>
      </c>
      <c r="D35" s="4" t="s">
        <v>17</v>
      </c>
      <c r="E35" s="8"/>
      <c r="F35" s="8"/>
      <c r="G35" s="8"/>
      <c r="H35" s="8"/>
      <c r="I35" s="8"/>
    </row>
    <row r="36" spans="1:9" ht="10.35" customHeight="1" x14ac:dyDescent="0.25">
      <c r="A36" s="40">
        <v>39</v>
      </c>
      <c r="B36" s="4" t="s">
        <v>11</v>
      </c>
      <c r="C36" s="5">
        <f>C30+7</f>
        <v>45561</v>
      </c>
      <c r="D36" s="4" t="s">
        <v>12</v>
      </c>
      <c r="E36" s="6" t="s">
        <v>106</v>
      </c>
      <c r="F36" s="10" t="s">
        <v>115</v>
      </c>
      <c r="G36" s="6"/>
      <c r="H36" s="7"/>
      <c r="I36" s="4"/>
    </row>
    <row r="37" spans="1:9" ht="10.35" customHeight="1" x14ac:dyDescent="0.25">
      <c r="A37" s="40"/>
      <c r="B37" s="4" t="s">
        <v>11</v>
      </c>
      <c r="C37" s="5">
        <f>C36</f>
        <v>45561</v>
      </c>
      <c r="D37" s="4" t="s">
        <v>17</v>
      </c>
      <c r="E37" s="6" t="s">
        <v>106</v>
      </c>
      <c r="F37" s="10" t="s">
        <v>116</v>
      </c>
      <c r="G37" s="6"/>
      <c r="H37" s="7"/>
      <c r="I37" s="4"/>
    </row>
    <row r="38" spans="1:9" ht="10.35" customHeight="1" x14ac:dyDescent="0.25">
      <c r="A38" s="40"/>
      <c r="B38" s="4" t="s">
        <v>18</v>
      </c>
      <c r="C38" s="5">
        <f>C36+1</f>
        <v>45562</v>
      </c>
      <c r="D38" s="4" t="s">
        <v>12</v>
      </c>
      <c r="E38" s="6" t="s">
        <v>106</v>
      </c>
      <c r="F38" s="25" t="s">
        <v>115</v>
      </c>
      <c r="G38" s="6"/>
      <c r="H38" s="7"/>
      <c r="I38" s="4"/>
    </row>
    <row r="39" spans="1:9" ht="10.35" customHeight="1" x14ac:dyDescent="0.25">
      <c r="A39" s="40"/>
      <c r="B39" s="4" t="s">
        <v>18</v>
      </c>
      <c r="C39" s="5">
        <f>C36+1</f>
        <v>45562</v>
      </c>
      <c r="D39" s="4" t="s">
        <v>17</v>
      </c>
      <c r="E39" s="6" t="s">
        <v>106</v>
      </c>
      <c r="F39" s="25" t="s">
        <v>116</v>
      </c>
      <c r="G39" s="6"/>
      <c r="H39" s="7"/>
      <c r="I39" s="4"/>
    </row>
    <row r="40" spans="1:9" ht="10.35" customHeight="1" x14ac:dyDescent="0.25">
      <c r="A40" s="40"/>
      <c r="B40" s="4" t="s">
        <v>23</v>
      </c>
      <c r="C40" s="5">
        <f>C36+2</f>
        <v>45563</v>
      </c>
      <c r="D40" s="4" t="s">
        <v>12</v>
      </c>
      <c r="E40" s="6" t="s">
        <v>106</v>
      </c>
      <c r="F40" s="10" t="s">
        <v>119</v>
      </c>
      <c r="G40" s="6"/>
      <c r="H40" s="7"/>
      <c r="I40" s="4"/>
    </row>
    <row r="41" spans="1:9" ht="9.75" customHeight="1" x14ac:dyDescent="0.25">
      <c r="A41" s="40"/>
      <c r="B41" s="4" t="s">
        <v>23</v>
      </c>
      <c r="C41" s="5">
        <f>C36+2</f>
        <v>45563</v>
      </c>
      <c r="D41" s="4" t="s">
        <v>17</v>
      </c>
      <c r="E41" s="6" t="s">
        <v>106</v>
      </c>
      <c r="F41" s="10" t="s">
        <v>119</v>
      </c>
      <c r="G41" s="6"/>
      <c r="H41" s="7"/>
      <c r="I41" s="4"/>
    </row>
    <row r="42" spans="1:9" ht="11.1" customHeight="1" x14ac:dyDescent="0.25">
      <c r="A42" s="40">
        <v>40</v>
      </c>
      <c r="B42" s="4" t="s">
        <v>11</v>
      </c>
      <c r="C42" s="5">
        <f>C36+7</f>
        <v>45568</v>
      </c>
      <c r="D42" s="4" t="s">
        <v>12</v>
      </c>
      <c r="E42" s="10" t="s">
        <v>117</v>
      </c>
      <c r="F42" s="10" t="s">
        <v>120</v>
      </c>
      <c r="G42" s="6"/>
      <c r="H42" s="7"/>
      <c r="I42" s="4"/>
    </row>
    <row r="43" spans="1:9" ht="10.35" customHeight="1" x14ac:dyDescent="0.25">
      <c r="A43" s="40"/>
      <c r="B43" s="4" t="s">
        <v>11</v>
      </c>
      <c r="C43" s="5">
        <f>C42</f>
        <v>45568</v>
      </c>
      <c r="D43" s="4" t="s">
        <v>17</v>
      </c>
      <c r="E43" s="10" t="s">
        <v>117</v>
      </c>
      <c r="F43" s="10" t="s">
        <v>120</v>
      </c>
      <c r="G43" s="10" t="s">
        <v>121</v>
      </c>
      <c r="H43" s="7"/>
      <c r="I43" s="4"/>
    </row>
    <row r="44" spans="1:9" ht="10.35" customHeight="1" x14ac:dyDescent="0.25">
      <c r="A44" s="40">
        <v>40</v>
      </c>
      <c r="B44" s="4" t="s">
        <v>18</v>
      </c>
      <c r="C44" s="5">
        <f>C42+1</f>
        <v>45569</v>
      </c>
      <c r="D44" s="4" t="s">
        <v>12</v>
      </c>
      <c r="E44" s="10" t="s">
        <v>117</v>
      </c>
      <c r="F44" s="10" t="s">
        <v>107</v>
      </c>
      <c r="G44" s="10"/>
      <c r="H44" s="7"/>
      <c r="I44" s="4"/>
    </row>
    <row r="45" spans="1:9" ht="10.35" customHeight="1" x14ac:dyDescent="0.25">
      <c r="A45" s="40"/>
      <c r="B45" s="4" t="s">
        <v>18</v>
      </c>
      <c r="C45" s="5">
        <f>C42+1</f>
        <v>45569</v>
      </c>
      <c r="D45" s="4" t="s">
        <v>17</v>
      </c>
      <c r="E45" s="10" t="s">
        <v>117</v>
      </c>
      <c r="F45" s="10" t="s">
        <v>107</v>
      </c>
      <c r="G45" s="6"/>
      <c r="H45" s="7"/>
      <c r="I45" s="4"/>
    </row>
    <row r="46" spans="1:9" ht="10.35" customHeight="1" x14ac:dyDescent="0.25">
      <c r="A46" s="40"/>
      <c r="B46" s="4" t="s">
        <v>23</v>
      </c>
      <c r="C46" s="5">
        <f>C42+2</f>
        <v>45570</v>
      </c>
      <c r="D46" s="4" t="s">
        <v>12</v>
      </c>
      <c r="E46" s="8"/>
      <c r="F46" s="8"/>
      <c r="G46" s="8"/>
      <c r="H46" s="8"/>
      <c r="I46" s="4"/>
    </row>
    <row r="47" spans="1:9" ht="10.35" customHeight="1" x14ac:dyDescent="0.25">
      <c r="A47" s="40"/>
      <c r="B47" s="4" t="s">
        <v>45</v>
      </c>
      <c r="C47" s="5">
        <f>C42+2</f>
        <v>45570</v>
      </c>
      <c r="D47" s="4" t="s">
        <v>17</v>
      </c>
      <c r="E47" s="8"/>
      <c r="F47" s="8"/>
      <c r="G47" s="8"/>
      <c r="H47" s="8"/>
      <c r="I47" s="4"/>
    </row>
    <row r="48" spans="1:9" ht="30" customHeight="1" x14ac:dyDescent="0.25">
      <c r="A48" s="12" t="s">
        <v>46</v>
      </c>
      <c r="B48" s="41" t="s">
        <v>47</v>
      </c>
      <c r="C48" s="42"/>
      <c r="D48" s="42"/>
      <c r="E48" s="42"/>
      <c r="F48" s="42"/>
      <c r="G48" s="42"/>
      <c r="H48" s="42"/>
      <c r="I48" s="43"/>
    </row>
    <row r="49" spans="1:9" ht="9.6" customHeight="1" x14ac:dyDescent="0.25">
      <c r="A49" s="31">
        <v>43</v>
      </c>
      <c r="B49" s="4" t="s">
        <v>11</v>
      </c>
      <c r="C49" s="5">
        <f>C42+21</f>
        <v>45589</v>
      </c>
      <c r="D49" s="4" t="s">
        <v>12</v>
      </c>
      <c r="E49" s="10" t="s">
        <v>117</v>
      </c>
      <c r="F49" s="10" t="s">
        <v>79</v>
      </c>
      <c r="G49" s="10"/>
      <c r="H49" s="7"/>
      <c r="I49" s="4"/>
    </row>
    <row r="50" spans="1:9" ht="10.35" customHeight="1" x14ac:dyDescent="0.25">
      <c r="A50" s="32"/>
      <c r="B50" s="4" t="s">
        <v>11</v>
      </c>
      <c r="C50" s="5">
        <f>C49</f>
        <v>45589</v>
      </c>
      <c r="D50" s="4" t="s">
        <v>17</v>
      </c>
      <c r="E50" s="10" t="s">
        <v>117</v>
      </c>
      <c r="F50" s="10" t="s">
        <v>79</v>
      </c>
      <c r="G50" s="6"/>
      <c r="H50" s="7"/>
      <c r="I50" s="4"/>
    </row>
    <row r="51" spans="1:9" ht="10.35" customHeight="1" x14ac:dyDescent="0.25">
      <c r="A51" s="32"/>
      <c r="B51" s="4" t="s">
        <v>18</v>
      </c>
      <c r="C51" s="5">
        <f>C49+1</f>
        <v>45590</v>
      </c>
      <c r="D51" s="4" t="s">
        <v>12</v>
      </c>
      <c r="E51" s="10" t="s">
        <v>117</v>
      </c>
      <c r="F51" s="10" t="s">
        <v>51</v>
      </c>
      <c r="G51" s="6"/>
      <c r="H51" s="7"/>
      <c r="I51" s="4"/>
    </row>
    <row r="52" spans="1:9" ht="10.35" customHeight="1" x14ac:dyDescent="0.25">
      <c r="A52" s="32"/>
      <c r="B52" s="4" t="s">
        <v>18</v>
      </c>
      <c r="C52" s="5">
        <f>C49+1</f>
        <v>45590</v>
      </c>
      <c r="D52" s="4" t="s">
        <v>17</v>
      </c>
      <c r="E52" s="10" t="s">
        <v>117</v>
      </c>
      <c r="F52" s="10" t="s">
        <v>51</v>
      </c>
      <c r="G52" s="6"/>
      <c r="H52" s="7"/>
      <c r="I52" s="4"/>
    </row>
    <row r="53" spans="1:9" ht="10.35" customHeight="1" x14ac:dyDescent="0.25">
      <c r="A53" s="32"/>
      <c r="B53" s="4" t="s">
        <v>23</v>
      </c>
      <c r="C53" s="5">
        <f>C49+2</f>
        <v>45591</v>
      </c>
      <c r="D53" s="4" t="s">
        <v>12</v>
      </c>
      <c r="E53" s="8"/>
      <c r="F53" s="10" t="s">
        <v>118</v>
      </c>
      <c r="G53" s="8"/>
      <c r="H53" s="8"/>
      <c r="I53" s="4"/>
    </row>
    <row r="54" spans="1:9" ht="10.35" customHeight="1" x14ac:dyDescent="0.25">
      <c r="A54" s="33"/>
      <c r="B54" s="4" t="s">
        <v>23</v>
      </c>
      <c r="C54" s="5">
        <f>C49+2</f>
        <v>45591</v>
      </c>
      <c r="D54" s="4" t="s">
        <v>17</v>
      </c>
      <c r="E54" s="8"/>
      <c r="F54" s="8"/>
      <c r="G54" s="8"/>
      <c r="H54" s="8"/>
      <c r="I54" s="4"/>
    </row>
    <row r="55" spans="1:9" ht="10.35" customHeight="1" x14ac:dyDescent="0.25">
      <c r="A55" s="31">
        <v>44</v>
      </c>
      <c r="B55" s="4" t="s">
        <v>11</v>
      </c>
      <c r="C55" s="5">
        <f>C49+7</f>
        <v>45596</v>
      </c>
      <c r="D55" s="4" t="s">
        <v>12</v>
      </c>
      <c r="E55" s="10" t="s">
        <v>122</v>
      </c>
      <c r="F55" s="10" t="s">
        <v>51</v>
      </c>
      <c r="G55" s="6"/>
      <c r="H55" s="7"/>
      <c r="I55" s="4"/>
    </row>
    <row r="56" spans="1:9" ht="10.35" customHeight="1" x14ac:dyDescent="0.25">
      <c r="A56" s="32"/>
      <c r="B56" s="4" t="s">
        <v>11</v>
      </c>
      <c r="C56" s="5">
        <f>C55</f>
        <v>45596</v>
      </c>
      <c r="D56" s="4" t="s">
        <v>17</v>
      </c>
      <c r="E56" s="10" t="s">
        <v>122</v>
      </c>
      <c r="F56" s="10" t="s">
        <v>51</v>
      </c>
      <c r="G56" s="10" t="s">
        <v>125</v>
      </c>
      <c r="H56" s="7"/>
      <c r="I56" s="4"/>
    </row>
    <row r="57" spans="1:9" ht="10.35" customHeight="1" x14ac:dyDescent="0.25">
      <c r="A57" s="32"/>
      <c r="B57" s="4" t="s">
        <v>18</v>
      </c>
      <c r="C57" s="5">
        <f>C55+1</f>
        <v>45597</v>
      </c>
      <c r="D57" s="4" t="s">
        <v>12</v>
      </c>
      <c r="E57" s="10" t="s">
        <v>122</v>
      </c>
      <c r="F57" s="10" t="s">
        <v>119</v>
      </c>
      <c r="G57" s="10" t="s">
        <v>111</v>
      </c>
      <c r="H57" s="7"/>
      <c r="I57" s="4"/>
    </row>
    <row r="58" spans="1:9" ht="10.35" customHeight="1" x14ac:dyDescent="0.25">
      <c r="A58" s="32"/>
      <c r="B58" s="4" t="s">
        <v>18</v>
      </c>
      <c r="C58" s="5">
        <f>C55+1</f>
        <v>45597</v>
      </c>
      <c r="D58" s="4" t="s">
        <v>17</v>
      </c>
      <c r="E58" s="10" t="s">
        <v>122</v>
      </c>
      <c r="F58" s="10" t="s">
        <v>119</v>
      </c>
      <c r="G58" s="6"/>
      <c r="H58" s="7"/>
      <c r="I58" s="4"/>
    </row>
    <row r="59" spans="1:9" ht="10.35" customHeight="1" x14ac:dyDescent="0.25">
      <c r="A59" s="32"/>
      <c r="B59" s="4" t="s">
        <v>23</v>
      </c>
      <c r="C59" s="5">
        <f>C55+2</f>
        <v>45598</v>
      </c>
      <c r="D59" s="4" t="s">
        <v>12</v>
      </c>
      <c r="E59" s="8"/>
      <c r="F59" s="8"/>
      <c r="G59" s="8"/>
      <c r="H59" s="8"/>
      <c r="I59" s="4"/>
    </row>
    <row r="60" spans="1:9" ht="10.35" customHeight="1" x14ac:dyDescent="0.25">
      <c r="A60" s="33"/>
      <c r="B60" s="4" t="s">
        <v>23</v>
      </c>
      <c r="C60" s="5">
        <f>C55+2</f>
        <v>45598</v>
      </c>
      <c r="D60" s="4" t="s">
        <v>17</v>
      </c>
      <c r="E60" s="8"/>
      <c r="F60" s="8"/>
      <c r="G60" s="8"/>
      <c r="H60" s="8"/>
      <c r="I60" s="4"/>
    </row>
    <row r="61" spans="1:9" ht="10.35" customHeight="1" x14ac:dyDescent="0.25">
      <c r="A61" s="31">
        <v>45</v>
      </c>
      <c r="B61" s="4" t="s">
        <v>11</v>
      </c>
      <c r="C61" s="5">
        <f>C55+7</f>
        <v>45603</v>
      </c>
      <c r="D61" s="4" t="s">
        <v>12</v>
      </c>
      <c r="E61" s="10" t="s">
        <v>122</v>
      </c>
      <c r="F61" s="10" t="s">
        <v>107</v>
      </c>
      <c r="G61" s="6"/>
      <c r="H61" s="7"/>
      <c r="I61" s="4"/>
    </row>
    <row r="62" spans="1:9" ht="10.35" customHeight="1" x14ac:dyDescent="0.25">
      <c r="A62" s="32"/>
      <c r="B62" s="4" t="s">
        <v>11</v>
      </c>
      <c r="C62" s="5">
        <f>C61</f>
        <v>45603</v>
      </c>
      <c r="D62" s="4" t="s">
        <v>17</v>
      </c>
      <c r="E62" s="10" t="s">
        <v>122</v>
      </c>
      <c r="F62" s="10" t="s">
        <v>107</v>
      </c>
      <c r="G62" s="10" t="s">
        <v>124</v>
      </c>
      <c r="H62" s="7"/>
      <c r="I62" s="4"/>
    </row>
    <row r="63" spans="1:9" ht="10.35" customHeight="1" x14ac:dyDescent="0.25">
      <c r="A63" s="32"/>
      <c r="B63" s="4" t="s">
        <v>18</v>
      </c>
      <c r="C63" s="5">
        <f>C61+1</f>
        <v>45604</v>
      </c>
      <c r="D63" s="4" t="s">
        <v>12</v>
      </c>
      <c r="E63" s="10" t="s">
        <v>122</v>
      </c>
      <c r="F63" s="6"/>
      <c r="G63" s="6"/>
      <c r="H63" s="7"/>
      <c r="I63" s="4"/>
    </row>
    <row r="64" spans="1:9" ht="10.35" customHeight="1" x14ac:dyDescent="0.25">
      <c r="A64" s="32"/>
      <c r="B64" s="4" t="s">
        <v>18</v>
      </c>
      <c r="C64" s="5">
        <f>C61+1</f>
        <v>45604</v>
      </c>
      <c r="D64" s="4" t="s">
        <v>17</v>
      </c>
      <c r="E64" s="10" t="s">
        <v>122</v>
      </c>
      <c r="F64" s="6"/>
      <c r="G64" s="6"/>
      <c r="H64" s="7"/>
      <c r="I64" s="4"/>
    </row>
    <row r="65" spans="1:9" ht="10.35" customHeight="1" x14ac:dyDescent="0.25">
      <c r="A65" s="32"/>
      <c r="B65" s="4" t="s">
        <v>23</v>
      </c>
      <c r="C65" s="5">
        <f>C61+2</f>
        <v>45605</v>
      </c>
      <c r="D65" s="4" t="s">
        <v>12</v>
      </c>
      <c r="E65" s="8"/>
      <c r="F65" s="8"/>
      <c r="G65" s="8"/>
      <c r="H65" s="8"/>
      <c r="I65" s="4"/>
    </row>
    <row r="66" spans="1:9" ht="10.35" customHeight="1" x14ac:dyDescent="0.25">
      <c r="A66" s="33"/>
      <c r="B66" s="4" t="s">
        <v>23</v>
      </c>
      <c r="C66" s="5">
        <f>C61+2</f>
        <v>45605</v>
      </c>
      <c r="D66" s="4" t="s">
        <v>17</v>
      </c>
      <c r="E66" s="8"/>
      <c r="F66" s="8"/>
      <c r="G66" s="8"/>
      <c r="H66" s="8"/>
      <c r="I66" s="4"/>
    </row>
    <row r="67" spans="1:9" ht="10.35" customHeight="1" x14ac:dyDescent="0.25">
      <c r="A67" s="31">
        <v>46</v>
      </c>
      <c r="B67" s="4" t="s">
        <v>11</v>
      </c>
      <c r="C67" s="5">
        <f>C61+7</f>
        <v>45610</v>
      </c>
      <c r="D67" s="4" t="s">
        <v>12</v>
      </c>
      <c r="E67" s="10" t="s">
        <v>123</v>
      </c>
      <c r="F67" s="10" t="s">
        <v>79</v>
      </c>
      <c r="G67" s="6"/>
      <c r="H67" s="7"/>
      <c r="I67" s="4"/>
    </row>
    <row r="68" spans="1:9" ht="10.35" customHeight="1" x14ac:dyDescent="0.25">
      <c r="A68" s="32"/>
      <c r="B68" s="4" t="s">
        <v>11</v>
      </c>
      <c r="C68" s="5">
        <f>C67</f>
        <v>45610</v>
      </c>
      <c r="D68" s="4" t="s">
        <v>17</v>
      </c>
      <c r="E68" s="10" t="s">
        <v>123</v>
      </c>
      <c r="F68" s="10" t="s">
        <v>79</v>
      </c>
      <c r="G68" s="6"/>
      <c r="H68" s="7"/>
      <c r="I68" s="4"/>
    </row>
    <row r="69" spans="1:9" ht="10.35" customHeight="1" x14ac:dyDescent="0.25">
      <c r="A69" s="32"/>
      <c r="B69" s="4" t="s">
        <v>18</v>
      </c>
      <c r="C69" s="5">
        <f>C67+1</f>
        <v>45611</v>
      </c>
      <c r="D69" s="4" t="s">
        <v>12</v>
      </c>
      <c r="E69" s="10" t="s">
        <v>123</v>
      </c>
      <c r="F69" s="10" t="s">
        <v>51</v>
      </c>
      <c r="G69" s="6"/>
      <c r="H69" s="7"/>
      <c r="I69" s="4"/>
    </row>
    <row r="70" spans="1:9" ht="10.35" customHeight="1" x14ac:dyDescent="0.25">
      <c r="A70" s="32"/>
      <c r="B70" s="4" t="s">
        <v>18</v>
      </c>
      <c r="C70" s="5">
        <f>C67+1</f>
        <v>45611</v>
      </c>
      <c r="D70" s="4" t="s">
        <v>17</v>
      </c>
      <c r="E70" s="10" t="s">
        <v>123</v>
      </c>
      <c r="F70" s="10" t="s">
        <v>107</v>
      </c>
      <c r="G70" s="6"/>
      <c r="H70" s="7"/>
      <c r="I70" s="4"/>
    </row>
    <row r="71" spans="1:9" ht="10.35" customHeight="1" x14ac:dyDescent="0.25">
      <c r="A71" s="32"/>
      <c r="B71" s="4" t="s">
        <v>23</v>
      </c>
      <c r="C71" s="5">
        <f>C67+2</f>
        <v>45612</v>
      </c>
      <c r="D71" s="4" t="s">
        <v>12</v>
      </c>
      <c r="E71" s="8"/>
      <c r="F71" s="8"/>
      <c r="G71" s="8"/>
      <c r="H71" s="8"/>
      <c r="I71" s="4"/>
    </row>
    <row r="72" spans="1:9" ht="10.35" customHeight="1" x14ac:dyDescent="0.25">
      <c r="A72" s="33"/>
      <c r="B72" s="4" t="s">
        <v>23</v>
      </c>
      <c r="C72" s="5">
        <f>C67+2</f>
        <v>45612</v>
      </c>
      <c r="D72" s="4" t="s">
        <v>17</v>
      </c>
      <c r="E72" s="8"/>
      <c r="F72" s="8"/>
      <c r="G72" s="8"/>
      <c r="H72" s="8"/>
      <c r="I72" s="4"/>
    </row>
    <row r="73" spans="1:9" ht="10.35" customHeight="1" x14ac:dyDescent="0.25">
      <c r="A73" s="31">
        <v>47</v>
      </c>
      <c r="B73" s="4" t="s">
        <v>11</v>
      </c>
      <c r="C73" s="5">
        <f>C67+7</f>
        <v>45617</v>
      </c>
      <c r="D73" s="4" t="s">
        <v>12</v>
      </c>
      <c r="E73" s="10" t="s">
        <v>123</v>
      </c>
      <c r="F73" s="6"/>
      <c r="G73" s="6"/>
      <c r="H73" s="7"/>
      <c r="I73" s="4"/>
    </row>
    <row r="74" spans="1:9" ht="10.35" customHeight="1" x14ac:dyDescent="0.25">
      <c r="A74" s="32"/>
      <c r="B74" s="4" t="s">
        <v>11</v>
      </c>
      <c r="C74" s="5">
        <f>C73</f>
        <v>45617</v>
      </c>
      <c r="D74" s="4" t="s">
        <v>17</v>
      </c>
      <c r="E74" s="10" t="s">
        <v>123</v>
      </c>
      <c r="F74" s="6"/>
      <c r="G74" s="6"/>
      <c r="H74" s="7"/>
      <c r="I74" s="4"/>
    </row>
    <row r="75" spans="1:9" ht="10.35" customHeight="1" x14ac:dyDescent="0.25">
      <c r="A75" s="32"/>
      <c r="B75" s="4" t="s">
        <v>18</v>
      </c>
      <c r="C75" s="5">
        <f>C73+1</f>
        <v>45618</v>
      </c>
      <c r="D75" s="4" t="s">
        <v>12</v>
      </c>
      <c r="E75" s="10" t="s">
        <v>123</v>
      </c>
      <c r="F75" s="10" t="s">
        <v>51</v>
      </c>
      <c r="G75" s="6"/>
      <c r="H75" s="7"/>
      <c r="I75" s="4"/>
    </row>
    <row r="76" spans="1:9" ht="10.35" customHeight="1" x14ac:dyDescent="0.25">
      <c r="A76" s="32"/>
      <c r="B76" s="4" t="s">
        <v>18</v>
      </c>
      <c r="C76" s="5">
        <f>C73+1</f>
        <v>45618</v>
      </c>
      <c r="D76" s="4" t="s">
        <v>17</v>
      </c>
      <c r="E76" s="10" t="s">
        <v>123</v>
      </c>
      <c r="F76" s="10" t="s">
        <v>107</v>
      </c>
      <c r="G76" s="6"/>
      <c r="H76" s="7"/>
      <c r="I76" s="4"/>
    </row>
    <row r="77" spans="1:9" ht="10.35" customHeight="1" x14ac:dyDescent="0.25">
      <c r="A77" s="32"/>
      <c r="B77" s="4" t="s">
        <v>23</v>
      </c>
      <c r="C77" s="5">
        <f>C73+2</f>
        <v>45619</v>
      </c>
      <c r="D77" s="4" t="s">
        <v>12</v>
      </c>
      <c r="E77" s="8"/>
      <c r="F77" s="8"/>
      <c r="G77" s="8"/>
      <c r="H77" s="8"/>
      <c r="I77" s="4"/>
    </row>
    <row r="78" spans="1:9" ht="10.35" customHeight="1" x14ac:dyDescent="0.25">
      <c r="A78" s="33"/>
      <c r="B78" s="4" t="s">
        <v>23</v>
      </c>
      <c r="C78" s="5">
        <f>C73+2</f>
        <v>45619</v>
      </c>
      <c r="D78" s="4" t="s">
        <v>17</v>
      </c>
      <c r="E78" s="8"/>
      <c r="F78" s="8"/>
      <c r="G78" s="8"/>
      <c r="H78" s="8"/>
      <c r="I78" s="4"/>
    </row>
    <row r="79" spans="1:9" ht="10.35" customHeight="1" x14ac:dyDescent="0.25">
      <c r="A79" s="31">
        <v>48</v>
      </c>
      <c r="B79" s="4" t="s">
        <v>11</v>
      </c>
      <c r="C79" s="5">
        <f>C73+7</f>
        <v>45624</v>
      </c>
      <c r="D79" s="4" t="s">
        <v>12</v>
      </c>
      <c r="E79" s="10" t="s">
        <v>126</v>
      </c>
      <c r="F79" s="6"/>
      <c r="G79" s="10" t="s">
        <v>127</v>
      </c>
      <c r="H79" s="7"/>
      <c r="I79" s="4"/>
    </row>
    <row r="80" spans="1:9" ht="10.35" customHeight="1" x14ac:dyDescent="0.25">
      <c r="A80" s="32"/>
      <c r="B80" s="4" t="s">
        <v>11</v>
      </c>
      <c r="C80" s="5">
        <f>C79</f>
        <v>45624</v>
      </c>
      <c r="D80" s="4" t="s">
        <v>17</v>
      </c>
      <c r="E80" s="10" t="s">
        <v>126</v>
      </c>
      <c r="F80" s="6"/>
      <c r="G80" s="6"/>
      <c r="H80" s="7"/>
      <c r="I80" s="4"/>
    </row>
    <row r="81" spans="1:9" ht="10.35" customHeight="1" x14ac:dyDescent="0.25">
      <c r="A81" s="32"/>
      <c r="B81" s="4" t="s">
        <v>18</v>
      </c>
      <c r="C81" s="5">
        <f>C79+1</f>
        <v>45625</v>
      </c>
      <c r="D81" s="4" t="s">
        <v>12</v>
      </c>
      <c r="E81" s="10" t="s">
        <v>126</v>
      </c>
      <c r="F81" s="10" t="s">
        <v>128</v>
      </c>
      <c r="G81" s="6"/>
      <c r="H81" s="7"/>
      <c r="I81" s="4"/>
    </row>
    <row r="82" spans="1:9" ht="10.35" customHeight="1" x14ac:dyDescent="0.25">
      <c r="A82" s="32"/>
      <c r="B82" s="4" t="s">
        <v>18</v>
      </c>
      <c r="C82" s="5">
        <f>C79+1</f>
        <v>45625</v>
      </c>
      <c r="D82" s="4" t="s">
        <v>17</v>
      </c>
      <c r="E82" s="10" t="s">
        <v>126</v>
      </c>
      <c r="F82" s="10" t="s">
        <v>128</v>
      </c>
      <c r="G82" s="6"/>
      <c r="H82" s="7"/>
      <c r="I82" s="4"/>
    </row>
    <row r="83" spans="1:9" ht="10.35" customHeight="1" x14ac:dyDescent="0.25">
      <c r="A83" s="32"/>
      <c r="B83" s="4" t="s">
        <v>23</v>
      </c>
      <c r="C83" s="5">
        <f>C79+2</f>
        <v>45626</v>
      </c>
      <c r="D83" s="4" t="s">
        <v>12</v>
      </c>
      <c r="E83" s="6"/>
      <c r="F83" s="6"/>
      <c r="G83" s="6"/>
      <c r="H83" s="7"/>
      <c r="I83" s="4"/>
    </row>
    <row r="84" spans="1:9" ht="10.35" customHeight="1" x14ac:dyDescent="0.25">
      <c r="A84" s="33"/>
      <c r="B84" s="4" t="s">
        <v>23</v>
      </c>
      <c r="C84" s="5">
        <f>C79+2</f>
        <v>45626</v>
      </c>
      <c r="D84" s="4" t="s">
        <v>17</v>
      </c>
      <c r="E84" s="6"/>
      <c r="F84" s="6"/>
      <c r="G84" s="6"/>
      <c r="H84" s="7"/>
      <c r="I84" s="4"/>
    </row>
    <row r="85" spans="1:9" ht="11.1" customHeight="1" x14ac:dyDescent="0.25">
      <c r="A85" s="31">
        <v>49</v>
      </c>
      <c r="B85" s="4" t="s">
        <v>11</v>
      </c>
      <c r="C85" s="5">
        <f>C79+7</f>
        <v>45631</v>
      </c>
      <c r="D85" s="4" t="s">
        <v>12</v>
      </c>
      <c r="E85" s="10" t="s">
        <v>126</v>
      </c>
      <c r="F85" s="10" t="s">
        <v>119</v>
      </c>
      <c r="G85" s="10" t="s">
        <v>127</v>
      </c>
      <c r="H85" s="7"/>
      <c r="I85" s="4"/>
    </row>
    <row r="86" spans="1:9" ht="10.35" customHeight="1" x14ac:dyDescent="0.25">
      <c r="A86" s="32"/>
      <c r="B86" s="4" t="s">
        <v>11</v>
      </c>
      <c r="C86" s="5">
        <f>C85</f>
        <v>45631</v>
      </c>
      <c r="D86" s="4" t="s">
        <v>17</v>
      </c>
      <c r="E86" s="10" t="s">
        <v>126</v>
      </c>
      <c r="F86" s="10" t="s">
        <v>119</v>
      </c>
      <c r="G86" s="6"/>
      <c r="H86" s="7"/>
      <c r="I86" s="4"/>
    </row>
    <row r="87" spans="1:9" ht="10.35" customHeight="1" x14ac:dyDescent="0.25">
      <c r="A87" s="32"/>
      <c r="B87" s="4" t="s">
        <v>18</v>
      </c>
      <c r="C87" s="5">
        <f>C85+1</f>
        <v>45632</v>
      </c>
      <c r="D87" s="4" t="s">
        <v>12</v>
      </c>
      <c r="E87" s="10" t="s">
        <v>126</v>
      </c>
      <c r="F87" s="6"/>
      <c r="G87" s="6"/>
      <c r="H87" s="7"/>
      <c r="I87" s="4"/>
    </row>
    <row r="88" spans="1:9" ht="10.35" customHeight="1" x14ac:dyDescent="0.25">
      <c r="A88" s="32"/>
      <c r="B88" s="4" t="s">
        <v>18</v>
      </c>
      <c r="C88" s="5">
        <f>C85+1</f>
        <v>45632</v>
      </c>
      <c r="D88" s="4" t="s">
        <v>17</v>
      </c>
      <c r="E88" s="10" t="s">
        <v>126</v>
      </c>
      <c r="F88" s="6"/>
      <c r="G88" s="6"/>
      <c r="H88" s="7"/>
      <c r="I88" s="4"/>
    </row>
    <row r="89" spans="1:9" ht="10.35" customHeight="1" x14ac:dyDescent="0.25">
      <c r="A89" s="32"/>
      <c r="B89" s="4" t="s">
        <v>23</v>
      </c>
      <c r="C89" s="5">
        <f>C85+2</f>
        <v>45633</v>
      </c>
      <c r="D89" s="4" t="s">
        <v>12</v>
      </c>
      <c r="E89" s="10" t="s">
        <v>126</v>
      </c>
      <c r="F89" s="8"/>
      <c r="G89" s="8"/>
      <c r="H89" s="8"/>
      <c r="I89" s="4"/>
    </row>
    <row r="90" spans="1:9" ht="10.35" customHeight="1" x14ac:dyDescent="0.25">
      <c r="A90" s="33"/>
      <c r="B90" s="4" t="s">
        <v>23</v>
      </c>
      <c r="C90" s="5">
        <f>C85+2</f>
        <v>45633</v>
      </c>
      <c r="D90" s="4" t="s">
        <v>17</v>
      </c>
      <c r="E90" s="10" t="s">
        <v>126</v>
      </c>
      <c r="F90" s="8"/>
      <c r="G90" s="8"/>
      <c r="H90" s="8"/>
      <c r="I90" s="4"/>
    </row>
    <row r="91" spans="1:9" ht="10.35" customHeight="1" x14ac:dyDescent="0.25">
      <c r="A91" s="31">
        <v>50</v>
      </c>
      <c r="B91" s="4" t="s">
        <v>11</v>
      </c>
      <c r="C91" s="5">
        <f>C85+7</f>
        <v>45638</v>
      </c>
      <c r="D91" s="4" t="s">
        <v>12</v>
      </c>
      <c r="E91" s="10" t="s">
        <v>129</v>
      </c>
      <c r="F91" s="10" t="s">
        <v>51</v>
      </c>
      <c r="G91" s="6"/>
      <c r="H91" s="7"/>
      <c r="I91" s="4"/>
    </row>
    <row r="92" spans="1:9" ht="10.35" customHeight="1" x14ac:dyDescent="0.25">
      <c r="A92" s="32"/>
      <c r="B92" s="4" t="s">
        <v>11</v>
      </c>
      <c r="C92" s="5">
        <f>C91</f>
        <v>45638</v>
      </c>
      <c r="D92" s="4" t="s">
        <v>17</v>
      </c>
      <c r="E92" s="10" t="s">
        <v>129</v>
      </c>
      <c r="F92" s="10" t="s">
        <v>51</v>
      </c>
      <c r="G92" s="6"/>
      <c r="H92" s="7"/>
      <c r="I92" s="4"/>
    </row>
    <row r="93" spans="1:9" ht="10.35" customHeight="1" x14ac:dyDescent="0.25">
      <c r="A93" s="32"/>
      <c r="B93" s="4" t="s">
        <v>18</v>
      </c>
      <c r="C93" s="5">
        <f>C91+1</f>
        <v>45639</v>
      </c>
      <c r="D93" s="4" t="s">
        <v>12</v>
      </c>
      <c r="E93" s="10" t="s">
        <v>129</v>
      </c>
      <c r="F93" s="10" t="s">
        <v>119</v>
      </c>
      <c r="G93" s="6"/>
      <c r="H93" s="7"/>
      <c r="I93" s="4"/>
    </row>
    <row r="94" spans="1:9" ht="10.35" customHeight="1" x14ac:dyDescent="0.25">
      <c r="A94" s="32"/>
      <c r="B94" s="4" t="s">
        <v>18</v>
      </c>
      <c r="C94" s="5">
        <f>C91+1</f>
        <v>45639</v>
      </c>
      <c r="D94" s="4" t="s">
        <v>17</v>
      </c>
      <c r="E94" s="10" t="s">
        <v>129</v>
      </c>
      <c r="F94" s="10" t="s">
        <v>119</v>
      </c>
      <c r="G94" s="6"/>
      <c r="H94" s="7"/>
      <c r="I94" s="4"/>
    </row>
    <row r="95" spans="1:9" ht="10.35" customHeight="1" x14ac:dyDescent="0.25">
      <c r="A95" s="32"/>
      <c r="B95" s="4" t="s">
        <v>23</v>
      </c>
      <c r="C95" s="5">
        <f>C91+2</f>
        <v>45640</v>
      </c>
      <c r="D95" s="4" t="s">
        <v>12</v>
      </c>
      <c r="E95" s="8"/>
      <c r="F95" s="8"/>
      <c r="G95" s="8"/>
      <c r="H95" s="8"/>
      <c r="I95" s="4"/>
    </row>
    <row r="96" spans="1:9" ht="10.35" customHeight="1" x14ac:dyDescent="0.25">
      <c r="A96" s="33"/>
      <c r="B96" s="4" t="s">
        <v>23</v>
      </c>
      <c r="C96" s="5">
        <f>C91+2</f>
        <v>45640</v>
      </c>
      <c r="D96" s="4" t="s">
        <v>17</v>
      </c>
      <c r="E96" s="8"/>
      <c r="F96" s="8"/>
      <c r="G96" s="8"/>
      <c r="H96" s="8"/>
      <c r="I96" s="4"/>
    </row>
    <row r="97" spans="1:9" ht="10.35" customHeight="1" x14ac:dyDescent="0.25">
      <c r="A97" s="31">
        <v>51</v>
      </c>
      <c r="B97" s="4" t="s">
        <v>11</v>
      </c>
      <c r="C97" s="5">
        <f>C91+7</f>
        <v>45645</v>
      </c>
      <c r="D97" s="4" t="s">
        <v>12</v>
      </c>
      <c r="E97" s="10" t="s">
        <v>129</v>
      </c>
      <c r="F97" s="6"/>
      <c r="G97" s="6"/>
      <c r="H97" s="7"/>
      <c r="I97" s="4"/>
    </row>
    <row r="98" spans="1:9" ht="10.35" customHeight="1" x14ac:dyDescent="0.25">
      <c r="A98" s="32"/>
      <c r="B98" s="4" t="s">
        <v>11</v>
      </c>
      <c r="C98" s="5">
        <f>C97</f>
        <v>45645</v>
      </c>
      <c r="D98" s="4" t="s">
        <v>17</v>
      </c>
      <c r="E98" s="10" t="s">
        <v>129</v>
      </c>
      <c r="F98" s="6"/>
      <c r="G98" s="6"/>
      <c r="H98" s="7"/>
      <c r="I98" s="4"/>
    </row>
    <row r="99" spans="1:9" ht="10.35" customHeight="1" x14ac:dyDescent="0.25">
      <c r="A99" s="32"/>
      <c r="B99" s="4" t="s">
        <v>18</v>
      </c>
      <c r="C99" s="5">
        <f>C97+1</f>
        <v>45646</v>
      </c>
      <c r="D99" s="4" t="s">
        <v>12</v>
      </c>
      <c r="E99" s="10" t="s">
        <v>129</v>
      </c>
      <c r="F99" s="6"/>
      <c r="G99" s="6"/>
      <c r="H99" s="7"/>
      <c r="I99" s="4"/>
    </row>
    <row r="100" spans="1:9" ht="10.35" customHeight="1" x14ac:dyDescent="0.25">
      <c r="A100" s="32"/>
      <c r="B100" s="4" t="s">
        <v>18</v>
      </c>
      <c r="C100" s="5">
        <f>C97+1</f>
        <v>45646</v>
      </c>
      <c r="D100" s="4" t="s">
        <v>17</v>
      </c>
      <c r="E100" s="10" t="s">
        <v>129</v>
      </c>
      <c r="F100" s="6"/>
      <c r="G100" s="6"/>
      <c r="H100" s="7"/>
      <c r="I100" s="4"/>
    </row>
    <row r="101" spans="1:9" ht="10.35" customHeight="1" x14ac:dyDescent="0.25">
      <c r="A101" s="32"/>
      <c r="B101" s="4" t="s">
        <v>23</v>
      </c>
      <c r="C101" s="5">
        <f>C97+2</f>
        <v>45647</v>
      </c>
      <c r="D101" s="4" t="s">
        <v>12</v>
      </c>
      <c r="E101" s="8"/>
      <c r="F101" s="8"/>
      <c r="G101" s="8"/>
      <c r="H101" s="8"/>
      <c r="I101" s="4"/>
    </row>
    <row r="102" spans="1:9" ht="10.35" customHeight="1" x14ac:dyDescent="0.25">
      <c r="A102" s="33"/>
      <c r="B102" s="4" t="s">
        <v>23</v>
      </c>
      <c r="C102" s="5">
        <f>C97+2</f>
        <v>45647</v>
      </c>
      <c r="D102" s="4" t="s">
        <v>17</v>
      </c>
      <c r="E102" s="8"/>
      <c r="F102" s="8"/>
      <c r="G102" s="8"/>
      <c r="H102" s="8"/>
      <c r="I102" s="4"/>
    </row>
    <row r="103" spans="1:9" ht="30" customHeight="1" x14ac:dyDescent="0.25">
      <c r="A103" s="15" t="s">
        <v>69</v>
      </c>
      <c r="B103" s="34" t="s">
        <v>70</v>
      </c>
      <c r="C103" s="34"/>
      <c r="D103" s="34"/>
      <c r="E103" s="34"/>
      <c r="F103" s="34"/>
      <c r="G103" s="34"/>
      <c r="H103" s="34"/>
      <c r="I103" s="34"/>
    </row>
    <row r="104" spans="1:9" ht="9.6" customHeight="1" x14ac:dyDescent="0.25">
      <c r="A104" s="31">
        <v>2</v>
      </c>
      <c r="B104" s="4" t="s">
        <v>11</v>
      </c>
      <c r="C104" s="5">
        <f>C97+21</f>
        <v>45666</v>
      </c>
      <c r="D104" s="4" t="s">
        <v>12</v>
      </c>
      <c r="E104" s="10" t="s">
        <v>130</v>
      </c>
      <c r="F104" s="10" t="s">
        <v>51</v>
      </c>
      <c r="G104" s="6"/>
      <c r="H104" s="7"/>
      <c r="I104" s="4"/>
    </row>
    <row r="105" spans="1:9" ht="10.35" customHeight="1" x14ac:dyDescent="0.25">
      <c r="A105" s="32"/>
      <c r="B105" s="4" t="s">
        <v>11</v>
      </c>
      <c r="C105" s="5">
        <f>C104</f>
        <v>45666</v>
      </c>
      <c r="D105" s="4" t="s">
        <v>17</v>
      </c>
      <c r="E105" s="10" t="s">
        <v>130</v>
      </c>
      <c r="F105" s="10" t="s">
        <v>51</v>
      </c>
      <c r="G105" s="6"/>
      <c r="H105" s="7"/>
      <c r="I105" s="4"/>
    </row>
    <row r="106" spans="1:9" ht="10.35" customHeight="1" x14ac:dyDescent="0.25">
      <c r="A106" s="32"/>
      <c r="B106" s="4" t="s">
        <v>18</v>
      </c>
      <c r="C106" s="5">
        <f>C104+1</f>
        <v>45667</v>
      </c>
      <c r="D106" s="4" t="s">
        <v>12</v>
      </c>
      <c r="E106" s="10" t="s">
        <v>130</v>
      </c>
      <c r="F106" s="10" t="s">
        <v>107</v>
      </c>
      <c r="G106" s="10" t="s">
        <v>131</v>
      </c>
      <c r="H106" s="7"/>
      <c r="I106" s="4"/>
    </row>
    <row r="107" spans="1:9" ht="10.35" customHeight="1" x14ac:dyDescent="0.25">
      <c r="A107" s="32"/>
      <c r="B107" s="4" t="s">
        <v>18</v>
      </c>
      <c r="C107" s="5">
        <f>C104+1</f>
        <v>45667</v>
      </c>
      <c r="D107" s="4" t="s">
        <v>17</v>
      </c>
      <c r="E107" s="10" t="s">
        <v>130</v>
      </c>
      <c r="F107" s="10" t="s">
        <v>107</v>
      </c>
      <c r="G107" s="10" t="s">
        <v>132</v>
      </c>
      <c r="H107" s="7"/>
      <c r="I107" s="4"/>
    </row>
    <row r="108" spans="1:9" ht="10.35" customHeight="1" x14ac:dyDescent="0.25">
      <c r="A108" s="32"/>
      <c r="B108" s="4" t="s">
        <v>23</v>
      </c>
      <c r="C108" s="5">
        <f>C104+2</f>
        <v>45668</v>
      </c>
      <c r="D108" s="4" t="s">
        <v>12</v>
      </c>
      <c r="E108" s="8"/>
      <c r="F108" s="8"/>
      <c r="G108" s="8"/>
      <c r="H108" s="8"/>
      <c r="I108" s="4"/>
    </row>
    <row r="109" spans="1:9" ht="10.35" customHeight="1" x14ac:dyDescent="0.25">
      <c r="A109" s="33"/>
      <c r="B109" s="4" t="s">
        <v>23</v>
      </c>
      <c r="C109" s="5">
        <f>C104+2</f>
        <v>45668</v>
      </c>
      <c r="D109" s="4" t="s">
        <v>17</v>
      </c>
      <c r="E109" s="8"/>
      <c r="F109" s="8"/>
      <c r="G109" s="8"/>
      <c r="H109" s="8"/>
      <c r="I109" s="4"/>
    </row>
    <row r="110" spans="1:9" ht="10.35" customHeight="1" x14ac:dyDescent="0.25">
      <c r="A110" s="31">
        <v>3</v>
      </c>
      <c r="B110" s="4" t="s">
        <v>11</v>
      </c>
      <c r="C110" s="5">
        <f>C104+7</f>
        <v>45673</v>
      </c>
      <c r="D110" s="4" t="s">
        <v>12</v>
      </c>
      <c r="E110" s="10" t="s">
        <v>130</v>
      </c>
      <c r="F110" s="10" t="s">
        <v>107</v>
      </c>
      <c r="G110" s="6"/>
      <c r="H110" s="7"/>
      <c r="I110" s="4"/>
    </row>
    <row r="111" spans="1:9" ht="10.35" customHeight="1" x14ac:dyDescent="0.25">
      <c r="A111" s="32"/>
      <c r="B111" s="4" t="s">
        <v>11</v>
      </c>
      <c r="C111" s="5">
        <f>C110</f>
        <v>45673</v>
      </c>
      <c r="D111" s="4" t="s">
        <v>17</v>
      </c>
      <c r="E111" s="10" t="s">
        <v>130</v>
      </c>
      <c r="F111" s="10" t="s">
        <v>107</v>
      </c>
      <c r="G111" s="6"/>
      <c r="H111" s="7"/>
      <c r="I111" s="4"/>
    </row>
    <row r="112" spans="1:9" ht="10.35" customHeight="1" x14ac:dyDescent="0.25">
      <c r="A112" s="32"/>
      <c r="B112" s="4" t="s">
        <v>18</v>
      </c>
      <c r="C112" s="5">
        <f>C110+1</f>
        <v>45674</v>
      </c>
      <c r="D112" s="4" t="s">
        <v>12</v>
      </c>
      <c r="E112" s="10" t="s">
        <v>130</v>
      </c>
      <c r="F112" s="10" t="s">
        <v>51</v>
      </c>
      <c r="G112" s="6"/>
      <c r="H112" s="7"/>
      <c r="I112" s="4"/>
    </row>
    <row r="113" spans="1:9" ht="10.35" customHeight="1" x14ac:dyDescent="0.25">
      <c r="A113" s="32"/>
      <c r="B113" s="4" t="s">
        <v>18</v>
      </c>
      <c r="C113" s="5">
        <f>C110+1</f>
        <v>45674</v>
      </c>
      <c r="D113" s="4" t="s">
        <v>17</v>
      </c>
      <c r="E113" s="10" t="s">
        <v>130</v>
      </c>
      <c r="F113" s="10" t="s">
        <v>51</v>
      </c>
      <c r="G113" s="6"/>
      <c r="H113" s="7"/>
      <c r="I113" s="4"/>
    </row>
    <row r="114" spans="1:9" ht="10.35" customHeight="1" x14ac:dyDescent="0.25">
      <c r="A114" s="32"/>
      <c r="B114" s="4" t="s">
        <v>23</v>
      </c>
      <c r="C114" s="5">
        <f>C110+2</f>
        <v>45675</v>
      </c>
      <c r="D114" s="4" t="s">
        <v>12</v>
      </c>
      <c r="E114" s="8"/>
      <c r="F114" s="8"/>
      <c r="G114" s="8"/>
      <c r="H114" s="8"/>
      <c r="I114" s="4"/>
    </row>
    <row r="115" spans="1:9" ht="10.35" customHeight="1" x14ac:dyDescent="0.25">
      <c r="A115" s="33"/>
      <c r="B115" s="4" t="s">
        <v>23</v>
      </c>
      <c r="C115" s="5">
        <f>C110+2</f>
        <v>45675</v>
      </c>
      <c r="D115" s="4" t="s">
        <v>17</v>
      </c>
      <c r="E115" s="8"/>
      <c r="F115" s="8"/>
      <c r="G115" s="8"/>
      <c r="H115" s="8"/>
      <c r="I115" s="4"/>
    </row>
    <row r="116" spans="1:9" ht="209.1" customHeight="1" x14ac:dyDescent="0.25"/>
    <row r="117" spans="1:9" ht="119.1" customHeight="1" x14ac:dyDescent="0.25"/>
  </sheetData>
  <mergeCells count="24">
    <mergeCell ref="A42:A47"/>
    <mergeCell ref="B48:I48"/>
    <mergeCell ref="B103:I103"/>
    <mergeCell ref="A104:A109"/>
    <mergeCell ref="A110:A115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2:A17"/>
    <mergeCell ref="A18:A23"/>
    <mergeCell ref="A24:A29"/>
    <mergeCell ref="A30:A35"/>
    <mergeCell ref="A36:A41"/>
    <mergeCell ref="A1:I1"/>
    <mergeCell ref="A2:I2"/>
    <mergeCell ref="A3:I3"/>
    <mergeCell ref="B5:C5"/>
    <mergeCell ref="A6:A11"/>
  </mergeCells>
  <pageMargins left="0.51724137931034486" right="0.2413793103448276" top="1.0747126436781609" bottom="0.94827586206896552" header="0.3" footer="0.3"/>
  <pageSetup paperSize="9" orientation="landscape" horizontalDpi="4294967293" r:id="rId1"/>
  <headerFooter>
    <oddHeader>&amp;L&amp;G&amp;R&amp;G</oddHeader>
  </headerFooter>
  <rowBreaks count="1" manualBreakCount="1">
    <brk id="4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78D7-0C4F-4B10-86E5-8F228C1E06C5}">
  <dimension ref="A1:I117"/>
  <sheetViews>
    <sheetView view="pageLayout" zoomScale="145" zoomScaleNormal="100" zoomScalePageLayoutView="145" workbookViewId="0">
      <selection activeCell="G65" sqref="G65"/>
    </sheetView>
  </sheetViews>
  <sheetFormatPr baseColWidth="10" defaultColWidth="8.77734375" defaultRowHeight="13.2" x14ac:dyDescent="0.25"/>
  <cols>
    <col min="1" max="1" width="9" customWidth="1"/>
    <col min="2" max="2" width="5.21875" customWidth="1"/>
    <col min="3" max="3" width="12.6640625" customWidth="1"/>
    <col min="4" max="4" width="15.6640625" customWidth="1"/>
    <col min="5" max="5" width="40.77734375" customWidth="1"/>
    <col min="6" max="6" width="33.33203125" customWidth="1"/>
    <col min="7" max="7" width="22.6640625" customWidth="1"/>
    <col min="8" max="8" width="8.77734375" customWidth="1"/>
    <col min="9" max="9" width="9.21875" customWidth="1"/>
  </cols>
  <sheetData>
    <row r="1" spans="1:9" ht="15" customHeight="1" x14ac:dyDescent="0.25">
      <c r="A1" s="47" t="s">
        <v>97</v>
      </c>
      <c r="B1" s="35"/>
      <c r="C1" s="35"/>
      <c r="D1" s="35"/>
      <c r="E1" s="35"/>
      <c r="F1" s="35"/>
      <c r="G1" s="35"/>
      <c r="H1" s="35"/>
      <c r="I1" s="35"/>
    </row>
    <row r="2" spans="1:9" ht="14.1" customHeight="1" x14ac:dyDescent="0.25">
      <c r="A2" s="48" t="s">
        <v>76</v>
      </c>
      <c r="B2" s="36"/>
      <c r="C2" s="36"/>
      <c r="D2" s="36"/>
      <c r="E2" s="36"/>
      <c r="F2" s="36"/>
      <c r="G2" s="36"/>
      <c r="H2" s="36"/>
      <c r="I2" s="36"/>
    </row>
    <row r="3" spans="1:9" ht="9.6" customHeight="1" x14ac:dyDescent="0.25">
      <c r="A3" s="37" t="s">
        <v>98</v>
      </c>
      <c r="B3" s="38"/>
      <c r="C3" s="38"/>
      <c r="D3" s="38"/>
      <c r="E3" s="38"/>
      <c r="F3" s="38"/>
      <c r="G3" s="38"/>
      <c r="H3" s="38"/>
      <c r="I3" s="38"/>
    </row>
    <row r="4" spans="1:9" ht="13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25">
      <c r="A5" s="11" t="s">
        <v>3</v>
      </c>
      <c r="B5" s="39" t="s">
        <v>4</v>
      </c>
      <c r="C5" s="39"/>
      <c r="D5" s="2" t="s">
        <v>5</v>
      </c>
      <c r="E5" s="3" t="s">
        <v>6</v>
      </c>
      <c r="F5" s="3" t="s">
        <v>7</v>
      </c>
      <c r="G5" s="3" t="s">
        <v>8</v>
      </c>
      <c r="H5" s="2" t="s">
        <v>9</v>
      </c>
      <c r="I5" s="2" t="s">
        <v>10</v>
      </c>
    </row>
    <row r="6" spans="1:9" ht="9" customHeight="1" x14ac:dyDescent="0.25">
      <c r="A6" s="40">
        <v>4</v>
      </c>
      <c r="B6" s="4" t="s">
        <v>11</v>
      </c>
      <c r="C6" s="5">
        <v>45680</v>
      </c>
      <c r="D6" s="4" t="s">
        <v>12</v>
      </c>
      <c r="E6" s="6"/>
      <c r="F6" s="6"/>
      <c r="G6" s="6"/>
      <c r="H6" s="7">
        <v>4</v>
      </c>
      <c r="I6" s="4" t="s">
        <v>16</v>
      </c>
    </row>
    <row r="7" spans="1:9" ht="10.35" customHeight="1" x14ac:dyDescent="0.25">
      <c r="A7" s="40"/>
      <c r="B7" s="4" t="s">
        <v>11</v>
      </c>
      <c r="C7" s="5">
        <f>C6</f>
        <v>45680</v>
      </c>
      <c r="D7" s="4" t="s">
        <v>17</v>
      </c>
      <c r="E7" s="6"/>
      <c r="F7" s="6"/>
      <c r="G7" s="6"/>
      <c r="H7" s="7">
        <v>4</v>
      </c>
      <c r="I7" s="4" t="s">
        <v>16</v>
      </c>
    </row>
    <row r="8" spans="1:9" ht="10.35" customHeight="1" x14ac:dyDescent="0.25">
      <c r="A8" s="40"/>
      <c r="B8" s="4" t="s">
        <v>18</v>
      </c>
      <c r="C8" s="5">
        <f>C6+1</f>
        <v>45681</v>
      </c>
      <c r="D8" s="4" t="s">
        <v>12</v>
      </c>
      <c r="E8" s="6"/>
      <c r="F8" s="6"/>
      <c r="G8" s="6"/>
      <c r="H8" s="7">
        <v>4</v>
      </c>
      <c r="I8" s="4" t="s">
        <v>16</v>
      </c>
    </row>
    <row r="9" spans="1:9" ht="9" customHeight="1" x14ac:dyDescent="0.25">
      <c r="A9" s="40"/>
      <c r="B9" s="4" t="s">
        <v>18</v>
      </c>
      <c r="C9" s="5">
        <f>C6+1</f>
        <v>45681</v>
      </c>
      <c r="D9" s="4" t="s">
        <v>17</v>
      </c>
      <c r="E9" s="6"/>
      <c r="F9" s="6"/>
      <c r="G9" s="6"/>
      <c r="H9" s="7">
        <v>4</v>
      </c>
      <c r="I9" s="4" t="s">
        <v>16</v>
      </c>
    </row>
    <row r="10" spans="1:9" ht="10.35" customHeight="1" x14ac:dyDescent="0.25">
      <c r="A10" s="40"/>
      <c r="B10" s="4" t="s">
        <v>23</v>
      </c>
      <c r="C10" s="5">
        <f>C6+2</f>
        <v>45682</v>
      </c>
      <c r="D10" s="4" t="s">
        <v>12</v>
      </c>
      <c r="E10" s="8"/>
      <c r="F10" s="8"/>
      <c r="G10" s="8"/>
      <c r="H10" s="8"/>
      <c r="I10" s="8"/>
    </row>
    <row r="11" spans="1:9" ht="10.35" customHeight="1" x14ac:dyDescent="0.25">
      <c r="A11" s="40"/>
      <c r="B11" s="4" t="s">
        <v>23</v>
      </c>
      <c r="C11" s="5">
        <f>C6+2</f>
        <v>45682</v>
      </c>
      <c r="D11" s="4" t="s">
        <v>17</v>
      </c>
      <c r="E11" s="8"/>
      <c r="F11" s="8"/>
      <c r="G11" s="8"/>
      <c r="H11" s="8"/>
      <c r="I11" s="8"/>
    </row>
    <row r="12" spans="1:9" ht="10.35" customHeight="1" x14ac:dyDescent="0.25">
      <c r="A12" s="40">
        <v>5</v>
      </c>
      <c r="B12" s="4" t="s">
        <v>11</v>
      </c>
      <c r="C12" s="5">
        <f>C6+7</f>
        <v>45687</v>
      </c>
      <c r="D12" s="4" t="s">
        <v>12</v>
      </c>
      <c r="E12" s="6"/>
      <c r="F12" s="6"/>
      <c r="G12" s="6"/>
      <c r="H12" s="7">
        <v>4</v>
      </c>
      <c r="I12" s="4" t="s">
        <v>16</v>
      </c>
    </row>
    <row r="13" spans="1:9" ht="9" customHeight="1" x14ac:dyDescent="0.25">
      <c r="A13" s="40"/>
      <c r="B13" s="4" t="s">
        <v>11</v>
      </c>
      <c r="C13" s="5">
        <f>C12</f>
        <v>45687</v>
      </c>
      <c r="D13" s="4" t="s">
        <v>17</v>
      </c>
      <c r="E13" s="6"/>
      <c r="F13" s="6"/>
      <c r="G13" s="6"/>
      <c r="H13" s="7">
        <v>4</v>
      </c>
      <c r="I13" s="4" t="s">
        <v>16</v>
      </c>
    </row>
    <row r="14" spans="1:9" ht="10.35" customHeight="1" x14ac:dyDescent="0.25">
      <c r="A14" s="40"/>
      <c r="B14" s="4" t="s">
        <v>18</v>
      </c>
      <c r="C14" s="5">
        <f>C12+1</f>
        <v>45688</v>
      </c>
      <c r="D14" s="4" t="s">
        <v>12</v>
      </c>
      <c r="E14" s="6"/>
      <c r="F14" s="6"/>
      <c r="G14" s="6"/>
      <c r="H14" s="7">
        <v>4</v>
      </c>
      <c r="I14" s="4" t="s">
        <v>27</v>
      </c>
    </row>
    <row r="15" spans="1:9" ht="10.35" customHeight="1" x14ac:dyDescent="0.25">
      <c r="A15" s="40"/>
      <c r="B15" s="4" t="s">
        <v>18</v>
      </c>
      <c r="C15" s="5">
        <f>C12+1</f>
        <v>45688</v>
      </c>
      <c r="D15" s="4" t="s">
        <v>17</v>
      </c>
      <c r="E15" s="6"/>
      <c r="F15" s="6"/>
      <c r="G15" s="6"/>
      <c r="H15" s="7">
        <v>4</v>
      </c>
      <c r="I15" s="4" t="s">
        <v>27</v>
      </c>
    </row>
    <row r="16" spans="1:9" ht="9" customHeight="1" x14ac:dyDescent="0.25">
      <c r="A16" s="40"/>
      <c r="B16" s="4" t="s">
        <v>23</v>
      </c>
      <c r="C16" s="5">
        <f>C12+2</f>
        <v>45689</v>
      </c>
      <c r="D16" s="4" t="s">
        <v>12</v>
      </c>
      <c r="E16" s="8"/>
      <c r="F16" s="8"/>
      <c r="G16" s="8"/>
      <c r="H16" s="8"/>
      <c r="I16" s="8"/>
    </row>
    <row r="17" spans="1:9" ht="10.35" customHeight="1" x14ac:dyDescent="0.25">
      <c r="A17" s="40"/>
      <c r="B17" s="4" t="s">
        <v>23</v>
      </c>
      <c r="C17" s="5">
        <f>C12+2</f>
        <v>45689</v>
      </c>
      <c r="D17" s="4" t="s">
        <v>17</v>
      </c>
      <c r="E17" s="8"/>
      <c r="F17" s="8"/>
      <c r="G17" s="8"/>
      <c r="H17" s="8"/>
      <c r="I17" s="8"/>
    </row>
    <row r="18" spans="1:9" ht="10.35" customHeight="1" x14ac:dyDescent="0.25">
      <c r="A18" s="40">
        <v>6</v>
      </c>
      <c r="B18" s="4" t="s">
        <v>11</v>
      </c>
      <c r="C18" s="5">
        <f>C12+7</f>
        <v>45694</v>
      </c>
      <c r="D18" s="4" t="s">
        <v>12</v>
      </c>
      <c r="E18" s="6"/>
      <c r="F18" s="6"/>
      <c r="G18" s="6"/>
      <c r="H18" s="7">
        <v>4</v>
      </c>
      <c r="I18" s="4" t="s">
        <v>16</v>
      </c>
    </row>
    <row r="19" spans="1:9" ht="10.35" customHeight="1" x14ac:dyDescent="0.25">
      <c r="A19" s="40"/>
      <c r="B19" s="4" t="s">
        <v>11</v>
      </c>
      <c r="C19" s="5">
        <f>C18</f>
        <v>45694</v>
      </c>
      <c r="D19" s="4" t="s">
        <v>17</v>
      </c>
      <c r="E19" s="6"/>
      <c r="F19" s="6"/>
      <c r="G19" s="6"/>
      <c r="H19" s="7">
        <v>4</v>
      </c>
      <c r="I19" s="4" t="s">
        <v>16</v>
      </c>
    </row>
    <row r="20" spans="1:9" ht="10.35" customHeight="1" x14ac:dyDescent="0.25">
      <c r="A20" s="40"/>
      <c r="B20" s="4" t="s">
        <v>18</v>
      </c>
      <c r="C20" s="5">
        <f>C18+1</f>
        <v>45695</v>
      </c>
      <c r="D20" s="4" t="s">
        <v>12</v>
      </c>
      <c r="E20" s="6"/>
      <c r="F20" s="6"/>
      <c r="G20" s="6"/>
      <c r="H20" s="7">
        <v>4</v>
      </c>
      <c r="I20" s="4" t="s">
        <v>16</v>
      </c>
    </row>
    <row r="21" spans="1:9" ht="10.35" customHeight="1" x14ac:dyDescent="0.25">
      <c r="A21" s="40"/>
      <c r="B21" s="4" t="s">
        <v>18</v>
      </c>
      <c r="C21" s="5">
        <f>C18+1</f>
        <v>45695</v>
      </c>
      <c r="D21" s="4" t="s">
        <v>17</v>
      </c>
      <c r="E21" s="6"/>
      <c r="F21" s="6"/>
      <c r="G21" s="6"/>
      <c r="H21" s="7">
        <v>4</v>
      </c>
      <c r="I21" s="4" t="s">
        <v>16</v>
      </c>
    </row>
    <row r="22" spans="1:9" ht="10.35" customHeight="1" x14ac:dyDescent="0.25">
      <c r="A22" s="40"/>
      <c r="B22" s="4" t="s">
        <v>23</v>
      </c>
      <c r="C22" s="5">
        <f>C18+2</f>
        <v>45696</v>
      </c>
      <c r="D22" s="4" t="s">
        <v>12</v>
      </c>
      <c r="E22" s="8"/>
      <c r="F22" s="8"/>
      <c r="G22" s="8"/>
      <c r="H22" s="8"/>
      <c r="I22" s="8"/>
    </row>
    <row r="23" spans="1:9" ht="9" customHeight="1" x14ac:dyDescent="0.25">
      <c r="A23" s="40"/>
      <c r="B23" s="4" t="s">
        <v>23</v>
      </c>
      <c r="C23" s="5">
        <f>C18+2</f>
        <v>45696</v>
      </c>
      <c r="D23" s="4" t="s">
        <v>17</v>
      </c>
      <c r="E23" s="8"/>
      <c r="F23" s="8"/>
      <c r="G23" s="8"/>
      <c r="H23" s="8"/>
      <c r="I23" s="8"/>
    </row>
    <row r="24" spans="1:9" ht="30" customHeight="1" x14ac:dyDescent="0.25">
      <c r="A24" s="22" t="s">
        <v>80</v>
      </c>
      <c r="B24" s="44" t="s">
        <v>81</v>
      </c>
      <c r="C24" s="45"/>
      <c r="D24" s="45"/>
      <c r="E24" s="45"/>
      <c r="F24" s="45"/>
      <c r="G24" s="45"/>
      <c r="H24" s="45"/>
      <c r="I24" s="46"/>
    </row>
    <row r="25" spans="1:9" ht="10.35" customHeight="1" x14ac:dyDescent="0.25">
      <c r="A25" s="31">
        <v>9</v>
      </c>
      <c r="B25" s="4" t="s">
        <v>11</v>
      </c>
      <c r="C25" s="5">
        <f>C18+21</f>
        <v>45715</v>
      </c>
      <c r="D25" s="4" t="s">
        <v>12</v>
      </c>
      <c r="E25" s="6"/>
      <c r="F25" s="6"/>
      <c r="G25" s="6"/>
      <c r="H25" s="7">
        <v>4</v>
      </c>
      <c r="I25" s="4" t="s">
        <v>16</v>
      </c>
    </row>
    <row r="26" spans="1:9" ht="10.35" customHeight="1" x14ac:dyDescent="0.25">
      <c r="A26" s="32"/>
      <c r="B26" s="4" t="s">
        <v>11</v>
      </c>
      <c r="C26" s="5">
        <f>C25</f>
        <v>45715</v>
      </c>
      <c r="D26" s="4" t="s">
        <v>17</v>
      </c>
      <c r="E26" s="6"/>
      <c r="F26" s="6"/>
      <c r="G26" s="6"/>
      <c r="H26" s="7">
        <v>4</v>
      </c>
      <c r="I26" s="4" t="s">
        <v>16</v>
      </c>
    </row>
    <row r="27" spans="1:9" ht="10.35" customHeight="1" x14ac:dyDescent="0.25">
      <c r="A27" s="32"/>
      <c r="B27" s="4" t="s">
        <v>18</v>
      </c>
      <c r="C27" s="5">
        <f>C25+1</f>
        <v>45716</v>
      </c>
      <c r="D27" s="4" t="s">
        <v>12</v>
      </c>
      <c r="E27" s="6"/>
      <c r="F27" s="6"/>
      <c r="G27" s="6"/>
      <c r="H27" s="7">
        <v>4</v>
      </c>
      <c r="I27" s="4" t="s">
        <v>35</v>
      </c>
    </row>
    <row r="28" spans="1:9" ht="10.35" customHeight="1" x14ac:dyDescent="0.25">
      <c r="A28" s="32"/>
      <c r="B28" s="4" t="s">
        <v>18</v>
      </c>
      <c r="C28" s="5">
        <f>C25+1</f>
        <v>45716</v>
      </c>
      <c r="D28" s="4" t="s">
        <v>17</v>
      </c>
      <c r="E28" s="6"/>
      <c r="F28" s="6"/>
      <c r="G28" s="6"/>
      <c r="H28" s="7">
        <v>4</v>
      </c>
      <c r="I28" s="4" t="s">
        <v>35</v>
      </c>
    </row>
    <row r="29" spans="1:9" ht="10.35" customHeight="1" x14ac:dyDescent="0.25">
      <c r="A29" s="32"/>
      <c r="B29" s="4" t="s">
        <v>23</v>
      </c>
      <c r="C29" s="5">
        <f>C25+2</f>
        <v>45717</v>
      </c>
      <c r="D29" s="4" t="s">
        <v>12</v>
      </c>
      <c r="E29" s="8"/>
      <c r="F29" s="8"/>
      <c r="G29" s="8"/>
      <c r="H29" s="8"/>
      <c r="I29" s="8"/>
    </row>
    <row r="30" spans="1:9" ht="10.35" customHeight="1" x14ac:dyDescent="0.25">
      <c r="A30" s="33"/>
      <c r="B30" s="4" t="s">
        <v>23</v>
      </c>
      <c r="C30" s="5">
        <f>C25+2</f>
        <v>45717</v>
      </c>
      <c r="D30" s="4" t="s">
        <v>17</v>
      </c>
      <c r="E30" s="8"/>
      <c r="F30" s="8"/>
      <c r="G30" s="8"/>
      <c r="H30" s="8"/>
      <c r="I30" s="8"/>
    </row>
    <row r="31" spans="1:9" ht="10.35" customHeight="1" x14ac:dyDescent="0.25">
      <c r="A31" s="40">
        <v>10</v>
      </c>
      <c r="B31" s="4" t="s">
        <v>11</v>
      </c>
      <c r="C31" s="5">
        <f>C25+7</f>
        <v>45722</v>
      </c>
      <c r="D31" s="4" t="s">
        <v>12</v>
      </c>
      <c r="E31" s="6"/>
      <c r="F31" s="6"/>
      <c r="G31" s="6"/>
      <c r="H31" s="7">
        <v>4</v>
      </c>
      <c r="I31" s="4" t="s">
        <v>16</v>
      </c>
    </row>
    <row r="32" spans="1:9" ht="10.35" customHeight="1" x14ac:dyDescent="0.25">
      <c r="A32" s="40"/>
      <c r="B32" s="4" t="s">
        <v>11</v>
      </c>
      <c r="C32" s="5">
        <f>C31</f>
        <v>45722</v>
      </c>
      <c r="D32" s="4" t="s">
        <v>17</v>
      </c>
      <c r="E32" s="6"/>
      <c r="F32" s="6"/>
      <c r="G32" s="6"/>
      <c r="H32" s="7">
        <v>4</v>
      </c>
      <c r="I32" s="4" t="s">
        <v>16</v>
      </c>
    </row>
    <row r="33" spans="1:9" ht="10.35" customHeight="1" x14ac:dyDescent="0.25">
      <c r="A33" s="40"/>
      <c r="B33" s="4" t="s">
        <v>18</v>
      </c>
      <c r="C33" s="5">
        <f>C31+1</f>
        <v>45723</v>
      </c>
      <c r="D33" s="4" t="s">
        <v>12</v>
      </c>
      <c r="E33" s="6"/>
      <c r="F33" s="6"/>
      <c r="G33" s="6"/>
      <c r="H33" s="7">
        <v>4</v>
      </c>
      <c r="I33" s="4" t="s">
        <v>16</v>
      </c>
    </row>
    <row r="34" spans="1:9" ht="10.35" customHeight="1" x14ac:dyDescent="0.25">
      <c r="A34" s="40"/>
      <c r="B34" s="4" t="s">
        <v>18</v>
      </c>
      <c r="C34" s="5">
        <f>C31+1</f>
        <v>45723</v>
      </c>
      <c r="D34" s="4" t="s">
        <v>17</v>
      </c>
      <c r="E34" s="6"/>
      <c r="F34" s="6"/>
      <c r="G34" s="6"/>
      <c r="H34" s="7">
        <v>4</v>
      </c>
      <c r="I34" s="4" t="s">
        <v>16</v>
      </c>
    </row>
    <row r="35" spans="1:9" ht="10.35" customHeight="1" x14ac:dyDescent="0.25">
      <c r="A35" s="40"/>
      <c r="B35" s="4" t="s">
        <v>23</v>
      </c>
      <c r="C35" s="5">
        <f>C31+2</f>
        <v>45724</v>
      </c>
      <c r="D35" s="4" t="s">
        <v>12</v>
      </c>
      <c r="E35" s="8"/>
      <c r="F35" s="8"/>
      <c r="G35" s="8"/>
      <c r="H35" s="8"/>
      <c r="I35" s="8"/>
    </row>
    <row r="36" spans="1:9" ht="10.35" customHeight="1" x14ac:dyDescent="0.25">
      <c r="A36" s="40"/>
      <c r="B36" s="4" t="s">
        <v>23</v>
      </c>
      <c r="C36" s="5">
        <f>C31+2</f>
        <v>45724</v>
      </c>
      <c r="D36" s="4" t="s">
        <v>17</v>
      </c>
      <c r="E36" s="8"/>
      <c r="F36" s="8"/>
      <c r="G36" s="8"/>
      <c r="H36" s="8"/>
      <c r="I36" s="8"/>
    </row>
    <row r="37" spans="1:9" ht="10.35" customHeight="1" x14ac:dyDescent="0.25">
      <c r="A37" s="40">
        <v>11</v>
      </c>
      <c r="B37" s="4" t="s">
        <v>11</v>
      </c>
      <c r="C37" s="5">
        <f>C31+7</f>
        <v>45729</v>
      </c>
      <c r="D37" s="4" t="s">
        <v>12</v>
      </c>
      <c r="E37" s="6"/>
      <c r="F37" s="6"/>
      <c r="G37" s="6"/>
      <c r="H37" s="7">
        <v>4</v>
      </c>
      <c r="I37" s="4" t="s">
        <v>16</v>
      </c>
    </row>
    <row r="38" spans="1:9" ht="10.35" customHeight="1" x14ac:dyDescent="0.25">
      <c r="A38" s="40"/>
      <c r="B38" s="4" t="s">
        <v>11</v>
      </c>
      <c r="C38" s="5">
        <f>C37</f>
        <v>45729</v>
      </c>
      <c r="D38" s="4" t="s">
        <v>17</v>
      </c>
      <c r="E38" s="6"/>
      <c r="F38" s="6"/>
      <c r="G38" s="6"/>
      <c r="H38" s="7">
        <v>4</v>
      </c>
      <c r="I38" s="4" t="s">
        <v>16</v>
      </c>
    </row>
    <row r="39" spans="1:9" ht="10.35" customHeight="1" x14ac:dyDescent="0.25">
      <c r="A39" s="40"/>
      <c r="B39" s="4" t="s">
        <v>18</v>
      </c>
      <c r="C39" s="5">
        <f>C37+1</f>
        <v>45730</v>
      </c>
      <c r="D39" s="4" t="s">
        <v>12</v>
      </c>
      <c r="E39" s="6"/>
      <c r="F39" s="6"/>
      <c r="G39" s="6"/>
      <c r="H39" s="7">
        <v>4</v>
      </c>
      <c r="I39" s="4" t="s">
        <v>16</v>
      </c>
    </row>
    <row r="40" spans="1:9" ht="10.35" customHeight="1" x14ac:dyDescent="0.25">
      <c r="A40" s="40"/>
      <c r="B40" s="4" t="s">
        <v>18</v>
      </c>
      <c r="C40" s="5">
        <f>C37+1</f>
        <v>45730</v>
      </c>
      <c r="D40" s="4" t="s">
        <v>17</v>
      </c>
      <c r="E40" s="6"/>
      <c r="F40" s="6"/>
      <c r="G40" s="6"/>
      <c r="H40" s="7">
        <v>4</v>
      </c>
      <c r="I40" s="4" t="s">
        <v>16</v>
      </c>
    </row>
    <row r="41" spans="1:9" ht="10.35" customHeight="1" x14ac:dyDescent="0.25">
      <c r="A41" s="40"/>
      <c r="B41" s="4" t="s">
        <v>23</v>
      </c>
      <c r="C41" s="5">
        <f>C37+2</f>
        <v>45731</v>
      </c>
      <c r="D41" s="4" t="s">
        <v>12</v>
      </c>
      <c r="E41" s="6"/>
      <c r="F41" s="6"/>
      <c r="G41" s="6"/>
      <c r="H41" s="7">
        <v>4</v>
      </c>
      <c r="I41" s="4" t="s">
        <v>16</v>
      </c>
    </row>
    <row r="42" spans="1:9" ht="9.75" customHeight="1" x14ac:dyDescent="0.25">
      <c r="A42" s="40"/>
      <c r="B42" s="4" t="s">
        <v>23</v>
      </c>
      <c r="C42" s="5">
        <f>C37+2</f>
        <v>45731</v>
      </c>
      <c r="D42" s="4" t="s">
        <v>17</v>
      </c>
      <c r="E42" s="6"/>
      <c r="F42" s="6"/>
      <c r="G42" s="6"/>
      <c r="H42" s="7">
        <v>4</v>
      </c>
      <c r="I42" s="4" t="s">
        <v>16</v>
      </c>
    </row>
    <row r="43" spans="1:9" ht="11.1" customHeight="1" x14ac:dyDescent="0.25">
      <c r="A43" s="40">
        <v>12</v>
      </c>
      <c r="B43" s="4" t="s">
        <v>11</v>
      </c>
      <c r="C43" s="9">
        <f>C37+7</f>
        <v>45736</v>
      </c>
      <c r="D43" s="4" t="s">
        <v>12</v>
      </c>
      <c r="E43" s="6"/>
      <c r="F43" s="6"/>
      <c r="G43" s="6"/>
      <c r="H43" s="7">
        <v>4</v>
      </c>
      <c r="I43" s="4" t="s">
        <v>16</v>
      </c>
    </row>
    <row r="44" spans="1:9" ht="10.35" customHeight="1" x14ac:dyDescent="0.25">
      <c r="A44" s="40"/>
      <c r="B44" s="4" t="s">
        <v>11</v>
      </c>
      <c r="C44" s="5">
        <f>C43</f>
        <v>45736</v>
      </c>
      <c r="D44" s="4" t="s">
        <v>17</v>
      </c>
      <c r="E44" s="6"/>
      <c r="F44" s="10"/>
      <c r="G44" s="10"/>
      <c r="H44" s="7">
        <v>4</v>
      </c>
      <c r="I44" s="4" t="s">
        <v>16</v>
      </c>
    </row>
    <row r="45" spans="1:9" ht="10.35" customHeight="1" x14ac:dyDescent="0.25">
      <c r="A45" s="40">
        <v>40</v>
      </c>
      <c r="B45" s="4" t="s">
        <v>18</v>
      </c>
      <c r="C45" s="5">
        <f>C43+1</f>
        <v>45737</v>
      </c>
      <c r="D45" s="4" t="s">
        <v>12</v>
      </c>
      <c r="E45" s="6"/>
      <c r="F45" s="6"/>
      <c r="G45" s="6"/>
      <c r="H45" s="7">
        <v>4</v>
      </c>
      <c r="I45" s="4" t="s">
        <v>35</v>
      </c>
    </row>
    <row r="46" spans="1:9" ht="10.35" customHeight="1" x14ac:dyDescent="0.25">
      <c r="A46" s="40"/>
      <c r="B46" s="4" t="s">
        <v>18</v>
      </c>
      <c r="C46" s="5">
        <f>C43+1</f>
        <v>45737</v>
      </c>
      <c r="D46" s="4" t="s">
        <v>17</v>
      </c>
      <c r="E46" s="6"/>
      <c r="F46" s="6"/>
      <c r="G46" s="6"/>
      <c r="H46" s="7">
        <v>4</v>
      </c>
      <c r="I46" s="4" t="s">
        <v>16</v>
      </c>
    </row>
    <row r="47" spans="1:9" ht="10.35" customHeight="1" x14ac:dyDescent="0.25">
      <c r="A47" s="40"/>
      <c r="B47" s="4" t="s">
        <v>23</v>
      </c>
      <c r="C47" s="5">
        <f>C43+2</f>
        <v>45738</v>
      </c>
      <c r="D47" s="4" t="s">
        <v>12</v>
      </c>
      <c r="E47" s="8"/>
      <c r="F47" s="8"/>
      <c r="G47" s="8"/>
      <c r="H47" s="8"/>
      <c r="I47" s="4"/>
    </row>
    <row r="48" spans="1:9" ht="10.35" customHeight="1" x14ac:dyDescent="0.25">
      <c r="A48" s="40"/>
      <c r="B48" s="4" t="s">
        <v>45</v>
      </c>
      <c r="C48" s="5">
        <f>C43+2</f>
        <v>45738</v>
      </c>
      <c r="D48" s="4" t="s">
        <v>17</v>
      </c>
      <c r="E48" s="8"/>
      <c r="F48" s="8"/>
      <c r="G48" s="8"/>
      <c r="H48" s="8"/>
      <c r="I48" s="4"/>
    </row>
    <row r="49" spans="1:9" ht="9.6" customHeight="1" x14ac:dyDescent="0.25">
      <c r="A49" s="31">
        <v>13</v>
      </c>
      <c r="B49" s="4" t="s">
        <v>11</v>
      </c>
      <c r="C49" s="5">
        <f>C43+7</f>
        <v>45743</v>
      </c>
      <c r="D49" s="4" t="s">
        <v>12</v>
      </c>
      <c r="E49" s="6"/>
      <c r="F49" s="10"/>
      <c r="G49" s="10"/>
      <c r="H49" s="7">
        <v>4</v>
      </c>
      <c r="I49" s="4" t="s">
        <v>16</v>
      </c>
    </row>
    <row r="50" spans="1:9" ht="10.35" customHeight="1" x14ac:dyDescent="0.25">
      <c r="A50" s="32"/>
      <c r="B50" s="4" t="s">
        <v>11</v>
      </c>
      <c r="C50" s="5">
        <f>C49</f>
        <v>45743</v>
      </c>
      <c r="D50" s="4" t="s">
        <v>17</v>
      </c>
      <c r="E50" s="6"/>
      <c r="F50" s="14"/>
      <c r="G50" s="6"/>
      <c r="H50" s="7">
        <v>4</v>
      </c>
      <c r="I50" s="4" t="s">
        <v>16</v>
      </c>
    </row>
    <row r="51" spans="1:9" ht="10.35" customHeight="1" x14ac:dyDescent="0.25">
      <c r="A51" s="32"/>
      <c r="B51" s="4" t="s">
        <v>18</v>
      </c>
      <c r="C51" s="5">
        <f>C49+1</f>
        <v>45744</v>
      </c>
      <c r="D51" s="4" t="s">
        <v>12</v>
      </c>
      <c r="E51" s="10"/>
      <c r="F51" s="14"/>
      <c r="G51" s="23"/>
      <c r="H51" s="7">
        <v>4</v>
      </c>
      <c r="I51" s="4" t="s">
        <v>16</v>
      </c>
    </row>
    <row r="52" spans="1:9" ht="10.35" customHeight="1" x14ac:dyDescent="0.25">
      <c r="A52" s="32"/>
      <c r="B52" s="4" t="s">
        <v>18</v>
      </c>
      <c r="C52" s="5">
        <f>C49+1</f>
        <v>45744</v>
      </c>
      <c r="D52" s="4" t="s">
        <v>17</v>
      </c>
      <c r="E52" s="10"/>
      <c r="F52" s="6"/>
      <c r="G52" s="6"/>
      <c r="H52" s="7">
        <v>4</v>
      </c>
      <c r="I52" s="4" t="s">
        <v>16</v>
      </c>
    </row>
    <row r="53" spans="1:9" ht="10.35" customHeight="1" x14ac:dyDescent="0.25">
      <c r="A53" s="32"/>
      <c r="B53" s="4" t="s">
        <v>23</v>
      </c>
      <c r="C53" s="5">
        <f>C49+2</f>
        <v>45745</v>
      </c>
      <c r="D53" s="4" t="s">
        <v>12</v>
      </c>
      <c r="E53" s="8"/>
      <c r="F53" s="8"/>
      <c r="G53" s="8"/>
      <c r="H53" s="8"/>
      <c r="I53" s="4"/>
    </row>
    <row r="54" spans="1:9" ht="10.35" customHeight="1" x14ac:dyDescent="0.25">
      <c r="A54" s="33"/>
      <c r="B54" s="4" t="s">
        <v>23</v>
      </c>
      <c r="C54" s="5">
        <f>C49+2</f>
        <v>45745</v>
      </c>
      <c r="D54" s="4" t="s">
        <v>17</v>
      </c>
      <c r="E54" s="8"/>
      <c r="F54" s="8"/>
      <c r="G54" s="8"/>
      <c r="H54" s="8"/>
      <c r="I54" s="4"/>
    </row>
    <row r="55" spans="1:9" ht="10.35" customHeight="1" x14ac:dyDescent="0.25">
      <c r="A55" s="31">
        <v>14</v>
      </c>
      <c r="B55" s="4" t="s">
        <v>11</v>
      </c>
      <c r="C55" s="5">
        <f>C50+7</f>
        <v>45750</v>
      </c>
      <c r="D55" s="4" t="s">
        <v>12</v>
      </c>
      <c r="E55" s="6"/>
      <c r="F55" s="6"/>
      <c r="G55" s="6"/>
      <c r="H55" s="7">
        <v>4</v>
      </c>
      <c r="I55" s="4" t="s">
        <v>16</v>
      </c>
    </row>
    <row r="56" spans="1:9" ht="10.35" customHeight="1" x14ac:dyDescent="0.25">
      <c r="A56" s="32"/>
      <c r="B56" s="4" t="s">
        <v>11</v>
      </c>
      <c r="C56" s="5">
        <f>C55</f>
        <v>45750</v>
      </c>
      <c r="D56" s="4" t="s">
        <v>17</v>
      </c>
      <c r="E56" s="6"/>
      <c r="F56" s="6"/>
      <c r="G56" s="6"/>
      <c r="H56" s="7">
        <v>4</v>
      </c>
      <c r="I56" s="4" t="s">
        <v>16</v>
      </c>
    </row>
    <row r="57" spans="1:9" ht="10.35" customHeight="1" x14ac:dyDescent="0.25">
      <c r="A57" s="32"/>
      <c r="B57" s="4" t="s">
        <v>18</v>
      </c>
      <c r="C57" s="5">
        <f>C55+1</f>
        <v>45751</v>
      </c>
      <c r="D57" s="4" t="s">
        <v>12</v>
      </c>
      <c r="E57" s="10"/>
      <c r="F57" s="6"/>
      <c r="G57" s="6"/>
      <c r="H57" s="7">
        <v>4</v>
      </c>
      <c r="I57" s="4" t="s">
        <v>16</v>
      </c>
    </row>
    <row r="58" spans="1:9" ht="10.35" customHeight="1" x14ac:dyDescent="0.25">
      <c r="A58" s="32"/>
      <c r="B58" s="4" t="s">
        <v>18</v>
      </c>
      <c r="C58" s="5">
        <f>C55+1</f>
        <v>45751</v>
      </c>
      <c r="D58" s="4" t="s">
        <v>17</v>
      </c>
      <c r="E58" s="10"/>
      <c r="F58" s="6"/>
      <c r="G58" s="6"/>
      <c r="H58" s="7">
        <v>4</v>
      </c>
      <c r="I58" s="4" t="s">
        <v>16</v>
      </c>
    </row>
    <row r="59" spans="1:9" ht="10.35" customHeight="1" x14ac:dyDescent="0.25">
      <c r="A59" s="32"/>
      <c r="B59" s="4" t="s">
        <v>23</v>
      </c>
      <c r="C59" s="5">
        <f>C55+2</f>
        <v>45752</v>
      </c>
      <c r="D59" s="4" t="s">
        <v>12</v>
      </c>
      <c r="E59" s="8"/>
      <c r="F59" s="8"/>
      <c r="G59" s="8"/>
      <c r="H59" s="8"/>
      <c r="I59" s="4"/>
    </row>
    <row r="60" spans="1:9" ht="10.35" customHeight="1" x14ac:dyDescent="0.25">
      <c r="A60" s="33"/>
      <c r="B60" s="4" t="s">
        <v>23</v>
      </c>
      <c r="C60" s="5">
        <f>C55+2</f>
        <v>45752</v>
      </c>
      <c r="D60" s="4" t="s">
        <v>17</v>
      </c>
      <c r="E60" s="8"/>
      <c r="F60" s="8"/>
      <c r="G60" s="8"/>
      <c r="H60" s="8"/>
      <c r="I60" s="4"/>
    </row>
    <row r="61" spans="1:9" ht="10.35" customHeight="1" x14ac:dyDescent="0.25">
      <c r="A61" s="31">
        <v>15</v>
      </c>
      <c r="B61" s="4" t="s">
        <v>11</v>
      </c>
      <c r="C61" s="5">
        <f>C55+7</f>
        <v>45757</v>
      </c>
      <c r="D61" s="4" t="s">
        <v>12</v>
      </c>
      <c r="E61" s="6"/>
      <c r="F61" s="6"/>
      <c r="G61" s="6"/>
      <c r="H61" s="7">
        <v>4</v>
      </c>
      <c r="I61" s="4" t="s">
        <v>16</v>
      </c>
    </row>
    <row r="62" spans="1:9" ht="10.35" customHeight="1" x14ac:dyDescent="0.25">
      <c r="A62" s="32"/>
      <c r="B62" s="4" t="s">
        <v>11</v>
      </c>
      <c r="C62" s="5">
        <f>C61</f>
        <v>45757</v>
      </c>
      <c r="D62" s="4" t="s">
        <v>17</v>
      </c>
      <c r="E62" s="6"/>
      <c r="F62" s="6"/>
      <c r="G62" s="6"/>
      <c r="H62" s="7">
        <v>4</v>
      </c>
      <c r="I62" s="4" t="s">
        <v>16</v>
      </c>
    </row>
    <row r="63" spans="1:9" ht="10.35" customHeight="1" x14ac:dyDescent="0.25">
      <c r="A63" s="32"/>
      <c r="B63" s="4" t="s">
        <v>18</v>
      </c>
      <c r="C63" s="5">
        <f>C61+1</f>
        <v>45758</v>
      </c>
      <c r="D63" s="4" t="s">
        <v>12</v>
      </c>
      <c r="E63" s="6"/>
      <c r="F63" s="6"/>
      <c r="G63" s="6"/>
      <c r="H63" s="7">
        <v>4</v>
      </c>
      <c r="I63" s="4" t="s">
        <v>35</v>
      </c>
    </row>
    <row r="64" spans="1:9" ht="10.35" customHeight="1" x14ac:dyDescent="0.25">
      <c r="A64" s="32"/>
      <c r="B64" s="4" t="s">
        <v>18</v>
      </c>
      <c r="C64" s="5">
        <f>C61+1</f>
        <v>45758</v>
      </c>
      <c r="D64" s="4" t="s">
        <v>17</v>
      </c>
      <c r="E64" s="6"/>
      <c r="F64" s="6"/>
      <c r="G64" s="6"/>
      <c r="H64" s="7">
        <v>4</v>
      </c>
      <c r="I64" s="4" t="s">
        <v>35</v>
      </c>
    </row>
    <row r="65" spans="1:9" ht="10.35" customHeight="1" x14ac:dyDescent="0.25">
      <c r="A65" s="32"/>
      <c r="B65" s="4" t="s">
        <v>23</v>
      </c>
      <c r="C65" s="5">
        <f>C61+2</f>
        <v>45759</v>
      </c>
      <c r="D65" s="4" t="s">
        <v>12</v>
      </c>
      <c r="E65" s="8"/>
      <c r="F65" s="8"/>
      <c r="G65" s="8"/>
      <c r="H65" s="8"/>
      <c r="I65" s="4"/>
    </row>
    <row r="66" spans="1:9" ht="10.35" customHeight="1" x14ac:dyDescent="0.25">
      <c r="A66" s="33"/>
      <c r="B66" s="4" t="s">
        <v>23</v>
      </c>
      <c r="C66" s="5">
        <f>C61+2</f>
        <v>45759</v>
      </c>
      <c r="D66" s="4" t="s">
        <v>17</v>
      </c>
      <c r="E66" s="8"/>
      <c r="F66" s="8"/>
      <c r="G66" s="8"/>
      <c r="H66" s="8"/>
      <c r="I66" s="4"/>
    </row>
    <row r="67" spans="1:9" ht="30" customHeight="1" x14ac:dyDescent="0.25">
      <c r="A67" s="22" t="s">
        <v>99</v>
      </c>
      <c r="B67" s="44" t="s">
        <v>89</v>
      </c>
      <c r="C67" s="45"/>
      <c r="D67" s="45"/>
      <c r="E67" s="45"/>
      <c r="F67" s="45"/>
      <c r="G67" s="45"/>
      <c r="H67" s="45"/>
      <c r="I67" s="46"/>
    </row>
    <row r="68" spans="1:9" ht="10.35" customHeight="1" x14ac:dyDescent="0.25">
      <c r="A68" s="31">
        <v>20</v>
      </c>
      <c r="B68" s="4" t="s">
        <v>11</v>
      </c>
      <c r="C68" s="5">
        <f>C61+35</f>
        <v>45792</v>
      </c>
      <c r="D68" s="4" t="s">
        <v>12</v>
      </c>
      <c r="E68" s="6"/>
      <c r="F68" s="6"/>
      <c r="G68" s="6"/>
      <c r="H68" s="7">
        <v>4</v>
      </c>
      <c r="I68" s="4" t="s">
        <v>16</v>
      </c>
    </row>
    <row r="69" spans="1:9" ht="10.35" customHeight="1" x14ac:dyDescent="0.25">
      <c r="A69" s="32"/>
      <c r="B69" s="4" t="s">
        <v>11</v>
      </c>
      <c r="C69" s="5">
        <f>C68</f>
        <v>45792</v>
      </c>
      <c r="D69" s="4" t="s">
        <v>17</v>
      </c>
      <c r="E69" s="6"/>
      <c r="F69" s="6"/>
      <c r="G69" s="6"/>
      <c r="H69" s="7">
        <v>4</v>
      </c>
      <c r="I69" s="4" t="s">
        <v>16</v>
      </c>
    </row>
    <row r="70" spans="1:9" ht="10.35" customHeight="1" x14ac:dyDescent="0.25">
      <c r="A70" s="32"/>
      <c r="B70" s="4" t="s">
        <v>18</v>
      </c>
      <c r="C70" s="5">
        <f>C68+1</f>
        <v>45793</v>
      </c>
      <c r="D70" s="4" t="s">
        <v>12</v>
      </c>
      <c r="E70" s="6"/>
      <c r="F70" s="10"/>
      <c r="G70" s="6"/>
      <c r="H70" s="7">
        <v>4</v>
      </c>
      <c r="I70" s="4" t="s">
        <v>16</v>
      </c>
    </row>
    <row r="71" spans="1:9" ht="10.35" customHeight="1" x14ac:dyDescent="0.25">
      <c r="A71" s="32"/>
      <c r="B71" s="4" t="s">
        <v>18</v>
      </c>
      <c r="C71" s="5">
        <f>C68+1</f>
        <v>45793</v>
      </c>
      <c r="D71" s="4" t="s">
        <v>17</v>
      </c>
      <c r="E71" s="6"/>
      <c r="F71" s="10"/>
      <c r="G71" s="6"/>
      <c r="H71" s="7">
        <v>4</v>
      </c>
      <c r="I71" s="4" t="s">
        <v>16</v>
      </c>
    </row>
    <row r="72" spans="1:9" ht="10.35" customHeight="1" x14ac:dyDescent="0.25">
      <c r="A72" s="32"/>
      <c r="B72" s="4" t="s">
        <v>23</v>
      </c>
      <c r="C72" s="5">
        <f>C68+2</f>
        <v>45794</v>
      </c>
      <c r="D72" s="4" t="s">
        <v>12</v>
      </c>
      <c r="E72" s="8"/>
      <c r="F72" s="8"/>
      <c r="G72" s="8"/>
      <c r="H72" s="8"/>
      <c r="I72" s="4"/>
    </row>
    <row r="73" spans="1:9" ht="10.35" customHeight="1" x14ac:dyDescent="0.25">
      <c r="A73" s="33"/>
      <c r="B73" s="4" t="s">
        <v>23</v>
      </c>
      <c r="C73" s="5">
        <f>C68+2</f>
        <v>45794</v>
      </c>
      <c r="D73" s="4" t="s">
        <v>17</v>
      </c>
      <c r="E73" s="8"/>
      <c r="F73" s="8"/>
      <c r="G73" s="8"/>
      <c r="H73" s="8"/>
      <c r="I73" s="4"/>
    </row>
    <row r="74" spans="1:9" ht="10.35" customHeight="1" x14ac:dyDescent="0.25">
      <c r="A74" s="31">
        <v>21</v>
      </c>
      <c r="B74" s="4" t="s">
        <v>11</v>
      </c>
      <c r="C74" s="5">
        <f>C68+7</f>
        <v>45799</v>
      </c>
      <c r="D74" s="4" t="s">
        <v>12</v>
      </c>
      <c r="E74" s="6"/>
      <c r="F74" s="6"/>
      <c r="G74" s="6"/>
      <c r="H74" s="7">
        <v>4</v>
      </c>
      <c r="I74" s="4" t="s">
        <v>16</v>
      </c>
    </row>
    <row r="75" spans="1:9" ht="10.35" customHeight="1" x14ac:dyDescent="0.25">
      <c r="A75" s="32"/>
      <c r="B75" s="4" t="s">
        <v>11</v>
      </c>
      <c r="C75" s="5">
        <f>C74</f>
        <v>45799</v>
      </c>
      <c r="D75" s="4" t="s">
        <v>17</v>
      </c>
      <c r="E75" s="6"/>
      <c r="F75" s="6"/>
      <c r="G75" s="6"/>
      <c r="H75" s="7">
        <v>4</v>
      </c>
      <c r="I75" s="4" t="s">
        <v>16</v>
      </c>
    </row>
    <row r="76" spans="1:9" ht="10.35" customHeight="1" x14ac:dyDescent="0.25">
      <c r="A76" s="32"/>
      <c r="B76" s="4" t="s">
        <v>18</v>
      </c>
      <c r="C76" s="5">
        <f>C74+1</f>
        <v>45800</v>
      </c>
      <c r="D76" s="4" t="s">
        <v>12</v>
      </c>
      <c r="E76" s="6"/>
      <c r="F76" s="6"/>
      <c r="G76" s="6"/>
      <c r="H76" s="7">
        <v>4</v>
      </c>
      <c r="I76" s="4" t="s">
        <v>27</v>
      </c>
    </row>
    <row r="77" spans="1:9" ht="10.35" customHeight="1" x14ac:dyDescent="0.25">
      <c r="A77" s="32"/>
      <c r="B77" s="4" t="s">
        <v>18</v>
      </c>
      <c r="C77" s="5">
        <f>C74+1</f>
        <v>45800</v>
      </c>
      <c r="D77" s="4" t="s">
        <v>17</v>
      </c>
      <c r="E77" s="6"/>
      <c r="F77" s="6"/>
      <c r="G77" s="6"/>
      <c r="H77" s="7">
        <v>4</v>
      </c>
      <c r="I77" s="4" t="s">
        <v>27</v>
      </c>
    </row>
    <row r="78" spans="1:9" ht="10.35" customHeight="1" x14ac:dyDescent="0.25">
      <c r="A78" s="32"/>
      <c r="B78" s="4" t="s">
        <v>23</v>
      </c>
      <c r="C78" s="5">
        <f>C74+2</f>
        <v>45801</v>
      </c>
      <c r="D78" s="4" t="s">
        <v>12</v>
      </c>
      <c r="E78" s="8"/>
      <c r="F78" s="8"/>
      <c r="G78" s="8"/>
      <c r="H78" s="8"/>
      <c r="I78" s="4"/>
    </row>
    <row r="79" spans="1:9" ht="10.35" customHeight="1" x14ac:dyDescent="0.25">
      <c r="A79" s="33"/>
      <c r="B79" s="4" t="s">
        <v>23</v>
      </c>
      <c r="C79" s="5">
        <f>C74+2</f>
        <v>45801</v>
      </c>
      <c r="D79" s="4" t="s">
        <v>17</v>
      </c>
      <c r="E79" s="8"/>
      <c r="F79" s="8"/>
      <c r="G79" s="8"/>
      <c r="H79" s="8"/>
      <c r="I79" s="4"/>
    </row>
    <row r="80" spans="1:9" ht="30" customHeight="1" x14ac:dyDescent="0.25">
      <c r="A80" s="22" t="s">
        <v>100</v>
      </c>
      <c r="B80" s="44" t="s">
        <v>101</v>
      </c>
      <c r="C80" s="45"/>
      <c r="D80" s="45"/>
      <c r="E80" s="45"/>
      <c r="F80" s="45"/>
      <c r="G80" s="45"/>
      <c r="H80" s="45"/>
      <c r="I80" s="46"/>
    </row>
    <row r="81" spans="1:9" ht="10.35" customHeight="1" x14ac:dyDescent="0.25">
      <c r="A81" s="31">
        <v>23</v>
      </c>
      <c r="B81" s="4" t="s">
        <v>11</v>
      </c>
      <c r="C81" s="5">
        <f>C74+14</f>
        <v>45813</v>
      </c>
      <c r="D81" s="4" t="s">
        <v>12</v>
      </c>
      <c r="E81" s="6"/>
      <c r="F81" s="6"/>
      <c r="G81" s="6"/>
      <c r="H81" s="7">
        <v>4</v>
      </c>
      <c r="I81" s="4" t="s">
        <v>16</v>
      </c>
    </row>
    <row r="82" spans="1:9" ht="10.35" customHeight="1" x14ac:dyDescent="0.25">
      <c r="A82" s="32"/>
      <c r="B82" s="4" t="s">
        <v>11</v>
      </c>
      <c r="C82" s="5">
        <f>C81</f>
        <v>45813</v>
      </c>
      <c r="D82" s="4" t="s">
        <v>17</v>
      </c>
      <c r="E82" s="6"/>
      <c r="F82" s="6"/>
      <c r="H82" s="7">
        <v>4</v>
      </c>
      <c r="I82" s="4" t="s">
        <v>16</v>
      </c>
    </row>
    <row r="83" spans="1:9" ht="10.35" customHeight="1" x14ac:dyDescent="0.25">
      <c r="A83" s="32"/>
      <c r="B83" s="4" t="s">
        <v>18</v>
      </c>
      <c r="C83" s="5">
        <f>C81+1</f>
        <v>45814</v>
      </c>
      <c r="D83" s="4" t="s">
        <v>12</v>
      </c>
      <c r="E83" s="6"/>
      <c r="F83" s="6"/>
      <c r="G83" s="6"/>
      <c r="H83" s="7">
        <v>4</v>
      </c>
      <c r="I83" s="4" t="s">
        <v>16</v>
      </c>
    </row>
    <row r="84" spans="1:9" ht="10.35" customHeight="1" x14ac:dyDescent="0.25">
      <c r="A84" s="32"/>
      <c r="B84" s="4" t="s">
        <v>18</v>
      </c>
      <c r="C84" s="5">
        <f>C81+1</f>
        <v>45814</v>
      </c>
      <c r="D84" s="4" t="s">
        <v>17</v>
      </c>
      <c r="E84" s="6"/>
      <c r="F84" s="6"/>
      <c r="G84" s="6"/>
      <c r="H84" s="7">
        <v>4</v>
      </c>
      <c r="I84" s="4" t="s">
        <v>16</v>
      </c>
    </row>
    <row r="85" spans="1:9" ht="10.35" customHeight="1" x14ac:dyDescent="0.25">
      <c r="A85" s="32"/>
      <c r="B85" s="4" t="s">
        <v>23</v>
      </c>
      <c r="C85" s="5">
        <f>C81+2</f>
        <v>45815</v>
      </c>
      <c r="D85" s="4" t="s">
        <v>12</v>
      </c>
      <c r="E85" s="6"/>
      <c r="F85" s="6"/>
      <c r="G85" s="6"/>
      <c r="H85" s="7">
        <v>4</v>
      </c>
      <c r="I85" s="4" t="s">
        <v>27</v>
      </c>
    </row>
    <row r="86" spans="1:9" ht="10.35" customHeight="1" x14ac:dyDescent="0.25">
      <c r="A86" s="33"/>
      <c r="B86" s="4" t="s">
        <v>23</v>
      </c>
      <c r="C86" s="5">
        <f>C81+2</f>
        <v>45815</v>
      </c>
      <c r="D86" s="4" t="s">
        <v>17</v>
      </c>
      <c r="E86" s="6"/>
      <c r="F86" s="6"/>
      <c r="G86" s="6"/>
      <c r="H86" s="7">
        <v>4</v>
      </c>
      <c r="I86" s="4" t="s">
        <v>27</v>
      </c>
    </row>
    <row r="87" spans="1:9" ht="11.1" customHeight="1" x14ac:dyDescent="0.25">
      <c r="A87" s="31">
        <v>24</v>
      </c>
      <c r="B87" s="4" t="s">
        <v>11</v>
      </c>
      <c r="C87" s="5">
        <f>C81+7</f>
        <v>45820</v>
      </c>
      <c r="D87" s="4" t="s">
        <v>12</v>
      </c>
      <c r="E87" s="6"/>
      <c r="F87" s="6"/>
      <c r="G87" s="6"/>
      <c r="H87" s="7">
        <v>4</v>
      </c>
      <c r="I87" s="4" t="s">
        <v>16</v>
      </c>
    </row>
    <row r="88" spans="1:9" ht="10.35" customHeight="1" x14ac:dyDescent="0.25">
      <c r="A88" s="32"/>
      <c r="B88" s="4" t="s">
        <v>11</v>
      </c>
      <c r="C88" s="5">
        <f>C87</f>
        <v>45820</v>
      </c>
      <c r="D88" s="4" t="s">
        <v>17</v>
      </c>
      <c r="E88" s="6"/>
      <c r="F88" s="6"/>
      <c r="G88" s="6"/>
      <c r="H88" s="7">
        <v>4</v>
      </c>
      <c r="I88" s="4" t="s">
        <v>16</v>
      </c>
    </row>
    <row r="89" spans="1:9" ht="10.35" customHeight="1" x14ac:dyDescent="0.25">
      <c r="A89" s="32"/>
      <c r="B89" s="4" t="s">
        <v>18</v>
      </c>
      <c r="C89" s="5">
        <f>C87+1</f>
        <v>45821</v>
      </c>
      <c r="D89" s="4" t="s">
        <v>12</v>
      </c>
      <c r="E89" s="6"/>
      <c r="F89" s="6"/>
      <c r="G89" s="6"/>
      <c r="H89" s="7">
        <v>4</v>
      </c>
      <c r="I89" s="4" t="s">
        <v>16</v>
      </c>
    </row>
    <row r="90" spans="1:9" ht="10.35" customHeight="1" x14ac:dyDescent="0.25">
      <c r="A90" s="32"/>
      <c r="B90" s="4" t="s">
        <v>18</v>
      </c>
      <c r="C90" s="5">
        <f>C87+1</f>
        <v>45821</v>
      </c>
      <c r="D90" s="4" t="s">
        <v>17</v>
      </c>
      <c r="E90" s="6"/>
      <c r="F90" s="6"/>
      <c r="G90" s="6"/>
      <c r="H90" s="7">
        <v>4</v>
      </c>
      <c r="I90" s="4" t="s">
        <v>16</v>
      </c>
    </row>
    <row r="91" spans="1:9" ht="10.35" customHeight="1" x14ac:dyDescent="0.25">
      <c r="A91" s="32"/>
      <c r="B91" s="4" t="s">
        <v>23</v>
      </c>
      <c r="C91" s="5">
        <f>C87+2</f>
        <v>45822</v>
      </c>
      <c r="D91" s="4" t="s">
        <v>12</v>
      </c>
      <c r="E91" s="8"/>
      <c r="F91" s="8"/>
      <c r="G91" s="8"/>
      <c r="H91" s="8"/>
      <c r="I91" s="4"/>
    </row>
    <row r="92" spans="1:9" ht="10.35" customHeight="1" x14ac:dyDescent="0.25">
      <c r="A92" s="33"/>
      <c r="B92" s="4" t="s">
        <v>23</v>
      </c>
      <c r="C92" s="5">
        <f>C87+2</f>
        <v>45822</v>
      </c>
      <c r="D92" s="4" t="s">
        <v>17</v>
      </c>
      <c r="E92" s="8"/>
      <c r="F92" s="8"/>
      <c r="G92" s="8"/>
      <c r="H92" s="8"/>
      <c r="I92" s="4"/>
    </row>
    <row r="93" spans="1:9" ht="10.35" customHeight="1" x14ac:dyDescent="0.25">
      <c r="A93" s="31">
        <v>25</v>
      </c>
      <c r="B93" s="4" t="s">
        <v>11</v>
      </c>
      <c r="C93" s="5">
        <f>C87+7</f>
        <v>45827</v>
      </c>
      <c r="D93" s="4" t="s">
        <v>12</v>
      </c>
      <c r="E93" s="6"/>
      <c r="F93" s="6"/>
      <c r="G93" s="6"/>
      <c r="H93" s="7">
        <v>4</v>
      </c>
      <c r="I93" s="4" t="s">
        <v>16</v>
      </c>
    </row>
    <row r="94" spans="1:9" ht="10.35" customHeight="1" x14ac:dyDescent="0.25">
      <c r="A94" s="32"/>
      <c r="B94" s="4" t="s">
        <v>11</v>
      </c>
      <c r="C94" s="5">
        <f>C93</f>
        <v>45827</v>
      </c>
      <c r="D94" s="4" t="s">
        <v>17</v>
      </c>
      <c r="E94" s="6"/>
      <c r="F94" s="6"/>
      <c r="G94" s="6"/>
      <c r="H94" s="7">
        <v>4</v>
      </c>
      <c r="I94" s="4" t="s">
        <v>16</v>
      </c>
    </row>
    <row r="95" spans="1:9" ht="10.35" customHeight="1" x14ac:dyDescent="0.25">
      <c r="A95" s="32"/>
      <c r="B95" s="4" t="s">
        <v>18</v>
      </c>
      <c r="C95" s="5">
        <f>C93+1</f>
        <v>45828</v>
      </c>
      <c r="D95" s="4" t="s">
        <v>12</v>
      </c>
      <c r="E95" s="6"/>
      <c r="F95" s="6"/>
      <c r="G95" s="6"/>
      <c r="H95" s="7">
        <v>4</v>
      </c>
      <c r="I95" s="4" t="s">
        <v>27</v>
      </c>
    </row>
    <row r="96" spans="1:9" ht="10.35" customHeight="1" x14ac:dyDescent="0.25">
      <c r="A96" s="32"/>
      <c r="B96" s="4" t="s">
        <v>18</v>
      </c>
      <c r="C96" s="5">
        <f>C93+1</f>
        <v>45828</v>
      </c>
      <c r="D96" s="4" t="s">
        <v>17</v>
      </c>
      <c r="E96" s="6"/>
      <c r="F96" s="6"/>
      <c r="G96" s="6"/>
      <c r="H96" s="7">
        <v>4</v>
      </c>
      <c r="I96" s="4" t="s">
        <v>27</v>
      </c>
    </row>
    <row r="97" spans="1:9" ht="10.35" customHeight="1" x14ac:dyDescent="0.25">
      <c r="A97" s="32"/>
      <c r="B97" s="4" t="s">
        <v>23</v>
      </c>
      <c r="C97" s="5">
        <f>C93+2</f>
        <v>45829</v>
      </c>
      <c r="D97" s="4" t="s">
        <v>12</v>
      </c>
      <c r="E97" s="8"/>
      <c r="F97" s="8"/>
      <c r="G97" s="8"/>
      <c r="H97" s="8"/>
      <c r="I97" s="4"/>
    </row>
    <row r="98" spans="1:9" ht="10.35" customHeight="1" x14ac:dyDescent="0.25">
      <c r="A98" s="33"/>
      <c r="B98" s="4" t="s">
        <v>23</v>
      </c>
      <c r="C98" s="5">
        <f>C93+2</f>
        <v>45829</v>
      </c>
      <c r="D98" s="4" t="s">
        <v>17</v>
      </c>
      <c r="E98" s="8"/>
      <c r="F98" s="8"/>
      <c r="G98" s="8"/>
      <c r="H98" s="8"/>
      <c r="I98" s="4"/>
    </row>
    <row r="99" spans="1:9" ht="10.35" customHeight="1" x14ac:dyDescent="0.25">
      <c r="A99" s="31">
        <v>26</v>
      </c>
      <c r="B99" s="4" t="s">
        <v>11</v>
      </c>
      <c r="C99" s="5">
        <f>C93+7</f>
        <v>45834</v>
      </c>
      <c r="D99" s="4" t="s">
        <v>12</v>
      </c>
      <c r="E99" s="6"/>
      <c r="F99" s="6"/>
      <c r="G99" s="6"/>
      <c r="H99" s="7">
        <v>4</v>
      </c>
      <c r="I99" s="4" t="s">
        <v>16</v>
      </c>
    </row>
    <row r="100" spans="1:9" ht="10.35" customHeight="1" x14ac:dyDescent="0.25">
      <c r="A100" s="32"/>
      <c r="B100" s="4" t="s">
        <v>11</v>
      </c>
      <c r="C100" s="5">
        <f>C99</f>
        <v>45834</v>
      </c>
      <c r="D100" s="4" t="s">
        <v>17</v>
      </c>
      <c r="E100" s="6"/>
      <c r="F100" s="6"/>
      <c r="G100" s="6"/>
      <c r="H100" s="7">
        <v>4</v>
      </c>
      <c r="I100" s="4" t="s">
        <v>16</v>
      </c>
    </row>
    <row r="101" spans="1:9" ht="10.35" customHeight="1" x14ac:dyDescent="0.25">
      <c r="A101" s="32"/>
      <c r="B101" s="4" t="s">
        <v>18</v>
      </c>
      <c r="C101" s="5">
        <f>C99+1</f>
        <v>45835</v>
      </c>
      <c r="D101" s="4" t="s">
        <v>12</v>
      </c>
      <c r="E101" s="6"/>
      <c r="F101" s="6"/>
      <c r="G101" s="6"/>
      <c r="H101" s="7">
        <v>4</v>
      </c>
      <c r="I101" s="4" t="s">
        <v>27</v>
      </c>
    </row>
    <row r="102" spans="1:9" ht="10.35" customHeight="1" x14ac:dyDescent="0.25">
      <c r="A102" s="32"/>
      <c r="B102" s="4" t="s">
        <v>18</v>
      </c>
      <c r="C102" s="5">
        <f>C99+1</f>
        <v>45835</v>
      </c>
      <c r="D102" s="4" t="s">
        <v>17</v>
      </c>
      <c r="E102" s="6"/>
      <c r="F102" s="6"/>
      <c r="G102" s="6"/>
      <c r="H102" s="7">
        <v>4</v>
      </c>
      <c r="I102" s="4" t="s">
        <v>27</v>
      </c>
    </row>
    <row r="103" spans="1:9" ht="10.35" customHeight="1" x14ac:dyDescent="0.25">
      <c r="A103" s="32"/>
      <c r="B103" s="4" t="s">
        <v>23</v>
      </c>
      <c r="C103" s="5">
        <f>C99+2</f>
        <v>45836</v>
      </c>
      <c r="D103" s="4" t="s">
        <v>12</v>
      </c>
      <c r="E103" s="8"/>
      <c r="F103" s="8"/>
      <c r="G103" s="8"/>
      <c r="H103" s="8"/>
      <c r="I103" s="4"/>
    </row>
    <row r="104" spans="1:9" ht="10.35" customHeight="1" x14ac:dyDescent="0.25">
      <c r="A104" s="33"/>
      <c r="B104" s="4" t="s">
        <v>23</v>
      </c>
      <c r="C104" s="5">
        <f>C99+2</f>
        <v>45836</v>
      </c>
      <c r="D104" s="4" t="s">
        <v>17</v>
      </c>
      <c r="E104" s="8"/>
      <c r="F104" s="8"/>
      <c r="G104" s="8"/>
      <c r="H104" s="8"/>
      <c r="I104" s="4"/>
    </row>
    <row r="105" spans="1:9" ht="9.6" customHeight="1" x14ac:dyDescent="0.25">
      <c r="A105" s="31">
        <v>27</v>
      </c>
      <c r="B105" s="4" t="s">
        <v>11</v>
      </c>
      <c r="C105" s="5">
        <f>C99+7</f>
        <v>45841</v>
      </c>
      <c r="D105" s="4" t="s">
        <v>12</v>
      </c>
      <c r="E105" s="6"/>
      <c r="F105" s="6"/>
      <c r="G105" s="6"/>
      <c r="H105" s="7">
        <v>4</v>
      </c>
      <c r="I105" s="4" t="s">
        <v>16</v>
      </c>
    </row>
    <row r="106" spans="1:9" ht="10.35" customHeight="1" x14ac:dyDescent="0.25">
      <c r="A106" s="32"/>
      <c r="B106" s="4" t="s">
        <v>11</v>
      </c>
      <c r="C106" s="5">
        <f>C105</f>
        <v>45841</v>
      </c>
      <c r="D106" s="4" t="s">
        <v>17</v>
      </c>
      <c r="E106" s="6"/>
      <c r="F106" s="6"/>
      <c r="G106" s="6"/>
      <c r="H106" s="7">
        <v>4</v>
      </c>
      <c r="I106" s="4" t="s">
        <v>16</v>
      </c>
    </row>
    <row r="107" spans="1:9" ht="10.35" customHeight="1" x14ac:dyDescent="0.25">
      <c r="A107" s="32"/>
      <c r="B107" s="4" t="s">
        <v>18</v>
      </c>
      <c r="C107" s="5">
        <f>C105+1</f>
        <v>45842</v>
      </c>
      <c r="D107" s="4" t="s">
        <v>12</v>
      </c>
      <c r="E107" s="6"/>
      <c r="F107" s="6"/>
      <c r="G107" s="6"/>
      <c r="H107" s="7">
        <v>4</v>
      </c>
      <c r="I107" s="4" t="s">
        <v>16</v>
      </c>
    </row>
    <row r="108" spans="1:9" ht="10.35" customHeight="1" x14ac:dyDescent="0.25">
      <c r="A108" s="32"/>
      <c r="B108" s="4" t="s">
        <v>18</v>
      </c>
      <c r="C108" s="5">
        <f>C105+1</f>
        <v>45842</v>
      </c>
      <c r="D108" s="4" t="s">
        <v>17</v>
      </c>
      <c r="E108" s="6"/>
      <c r="F108" s="6"/>
      <c r="G108" s="6"/>
      <c r="H108" s="7">
        <v>4</v>
      </c>
      <c r="I108" s="4" t="s">
        <v>16</v>
      </c>
    </row>
    <row r="109" spans="1:9" ht="10.35" customHeight="1" x14ac:dyDescent="0.25">
      <c r="A109" s="32"/>
      <c r="B109" s="4" t="s">
        <v>23</v>
      </c>
      <c r="C109" s="5">
        <f>C105+2</f>
        <v>45843</v>
      </c>
      <c r="D109" s="4" t="s">
        <v>12</v>
      </c>
      <c r="E109" s="8"/>
      <c r="F109" s="8"/>
      <c r="G109" s="8"/>
      <c r="H109" s="8"/>
      <c r="I109" s="4"/>
    </row>
    <row r="110" spans="1:9" ht="10.35" customHeight="1" x14ac:dyDescent="0.25">
      <c r="A110" s="33"/>
      <c r="B110" s="4" t="s">
        <v>23</v>
      </c>
      <c r="C110" s="5">
        <f>C105+2</f>
        <v>45843</v>
      </c>
      <c r="D110" s="4" t="s">
        <v>17</v>
      </c>
      <c r="E110" s="8"/>
      <c r="F110" s="8"/>
      <c r="G110" s="8"/>
      <c r="H110" s="8"/>
      <c r="I110" s="4"/>
    </row>
    <row r="111" spans="1:9" ht="9.6" customHeight="1" x14ac:dyDescent="0.25">
      <c r="A111" s="31">
        <v>28</v>
      </c>
      <c r="B111" s="4" t="s">
        <v>11</v>
      </c>
      <c r="C111" s="5">
        <f>C105+7</f>
        <v>45848</v>
      </c>
      <c r="D111" s="4" t="s">
        <v>12</v>
      </c>
      <c r="E111" s="6"/>
      <c r="F111" s="6"/>
      <c r="G111" s="6"/>
      <c r="H111" s="7">
        <v>4</v>
      </c>
      <c r="I111" s="4" t="s">
        <v>16</v>
      </c>
    </row>
    <row r="112" spans="1:9" ht="10.35" customHeight="1" x14ac:dyDescent="0.25">
      <c r="A112" s="32"/>
      <c r="B112" s="4" t="s">
        <v>11</v>
      </c>
      <c r="C112" s="5">
        <f>C111</f>
        <v>45848</v>
      </c>
      <c r="D112" s="4" t="s">
        <v>17</v>
      </c>
      <c r="E112" s="6"/>
      <c r="F112" s="6"/>
      <c r="G112" s="6"/>
      <c r="H112" s="7">
        <v>4</v>
      </c>
      <c r="I112" s="4" t="s">
        <v>16</v>
      </c>
    </row>
    <row r="113" spans="1:9" ht="10.35" customHeight="1" x14ac:dyDescent="0.25">
      <c r="A113" s="32"/>
      <c r="B113" s="4" t="s">
        <v>18</v>
      </c>
      <c r="C113" s="5">
        <f>C111+1</f>
        <v>45849</v>
      </c>
      <c r="D113" s="4" t="s">
        <v>12</v>
      </c>
      <c r="E113" s="6"/>
      <c r="F113" s="6"/>
      <c r="G113" s="6"/>
      <c r="H113" s="7">
        <v>4</v>
      </c>
      <c r="I113" s="4" t="s">
        <v>16</v>
      </c>
    </row>
    <row r="114" spans="1:9" ht="10.35" customHeight="1" x14ac:dyDescent="0.25">
      <c r="A114" s="32"/>
      <c r="B114" s="4" t="s">
        <v>18</v>
      </c>
      <c r="C114" s="5">
        <f>C111+1</f>
        <v>45849</v>
      </c>
      <c r="D114" s="4" t="s">
        <v>17</v>
      </c>
      <c r="E114" s="6"/>
      <c r="F114" s="6"/>
      <c r="G114" s="6"/>
      <c r="H114" s="7">
        <v>4</v>
      </c>
      <c r="I114" s="4" t="s">
        <v>16</v>
      </c>
    </row>
    <row r="115" spans="1:9" ht="10.35" customHeight="1" x14ac:dyDescent="0.25">
      <c r="A115" s="32"/>
      <c r="B115" s="4" t="s">
        <v>23</v>
      </c>
      <c r="C115" s="5">
        <f>C111+2</f>
        <v>45850</v>
      </c>
      <c r="D115" s="4" t="s">
        <v>12</v>
      </c>
      <c r="E115" s="8"/>
      <c r="F115" s="8"/>
      <c r="G115" s="8"/>
      <c r="H115" s="8"/>
      <c r="I115" s="4"/>
    </row>
    <row r="116" spans="1:9" ht="10.35" customHeight="1" x14ac:dyDescent="0.25">
      <c r="A116" s="33"/>
      <c r="B116" s="4" t="s">
        <v>23</v>
      </c>
      <c r="C116" s="5">
        <f>C111+2</f>
        <v>45850</v>
      </c>
      <c r="D116" s="4" t="s">
        <v>17</v>
      </c>
      <c r="E116" s="8"/>
      <c r="F116" s="8"/>
      <c r="G116" s="8"/>
      <c r="H116" s="8"/>
      <c r="I116" s="4"/>
    </row>
    <row r="117" spans="1:9" ht="30" customHeight="1" x14ac:dyDescent="0.25">
      <c r="A117" s="15">
        <v>27</v>
      </c>
      <c r="B117" s="34" t="s">
        <v>95</v>
      </c>
      <c r="C117" s="34"/>
      <c r="D117" s="34"/>
      <c r="E117" s="34"/>
      <c r="F117" s="34"/>
      <c r="G117" s="34"/>
      <c r="H117" s="34"/>
      <c r="I117" s="34"/>
    </row>
  </sheetData>
  <mergeCells count="26">
    <mergeCell ref="B117:I117"/>
    <mergeCell ref="A61:A66"/>
    <mergeCell ref="A81:A86"/>
    <mergeCell ref="A87:A92"/>
    <mergeCell ref="A93:A98"/>
    <mergeCell ref="A99:A104"/>
    <mergeCell ref="A105:A110"/>
    <mergeCell ref="A111:A116"/>
    <mergeCell ref="B80:I80"/>
    <mergeCell ref="A49:A54"/>
    <mergeCell ref="A55:A60"/>
    <mergeCell ref="A68:A73"/>
    <mergeCell ref="A74:A79"/>
    <mergeCell ref="B67:I67"/>
    <mergeCell ref="A43:A48"/>
    <mergeCell ref="A1:I1"/>
    <mergeCell ref="A2:I2"/>
    <mergeCell ref="A3:I3"/>
    <mergeCell ref="B5:C5"/>
    <mergeCell ref="A6:A11"/>
    <mergeCell ref="A12:A17"/>
    <mergeCell ref="A18:A23"/>
    <mergeCell ref="A25:A30"/>
    <mergeCell ref="A31:A36"/>
    <mergeCell ref="A37:A42"/>
    <mergeCell ref="B24:I24"/>
  </mergeCells>
  <pageMargins left="0.51724137931034486" right="0.2413793103448276" top="1.0747126436781609" bottom="0.41537356321839081" header="0.3" footer="0.3"/>
  <pageSetup paperSize="9" scale="98" orientation="landscape" horizontalDpi="4294967293" r:id="rId1"/>
  <headerFooter>
    <oddHeader>&amp;L&amp;G&amp;R&amp;G</oddHeader>
  </headerFooter>
  <rowBreaks count="2" manualBreakCount="2">
    <brk id="42" max="16383" man="1"/>
    <brk id="86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80AF-5F70-4983-A08D-CCCDF17FD142}">
  <dimension ref="A1:I117"/>
  <sheetViews>
    <sheetView view="pageLayout" zoomScale="145" zoomScaleNormal="100" zoomScalePageLayoutView="145" workbookViewId="0">
      <selection activeCell="G65" sqref="G65"/>
    </sheetView>
  </sheetViews>
  <sheetFormatPr baseColWidth="10" defaultColWidth="8.77734375" defaultRowHeight="13.2" x14ac:dyDescent="0.25"/>
  <cols>
    <col min="1" max="1" width="9" customWidth="1"/>
    <col min="2" max="2" width="5.21875" customWidth="1"/>
    <col min="3" max="3" width="12.6640625" customWidth="1"/>
    <col min="4" max="4" width="15.6640625" customWidth="1"/>
    <col min="5" max="5" width="40.77734375" customWidth="1"/>
    <col min="6" max="6" width="33.33203125" customWidth="1"/>
    <col min="7" max="7" width="22.6640625" customWidth="1"/>
    <col min="8" max="8" width="8.77734375" customWidth="1"/>
    <col min="9" max="9" width="9.21875" customWidth="1"/>
  </cols>
  <sheetData>
    <row r="1" spans="1:9" ht="15" customHeight="1" x14ac:dyDescent="0.25">
      <c r="A1" s="47" t="s">
        <v>102</v>
      </c>
      <c r="B1" s="35"/>
      <c r="C1" s="35"/>
      <c r="D1" s="35"/>
      <c r="E1" s="35"/>
      <c r="F1" s="35"/>
      <c r="G1" s="35"/>
      <c r="H1" s="35"/>
      <c r="I1" s="35"/>
    </row>
    <row r="2" spans="1:9" ht="14.1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9.6" customHeight="1" x14ac:dyDescent="0.25">
      <c r="A3" s="37" t="s">
        <v>98</v>
      </c>
      <c r="B3" s="38"/>
      <c r="C3" s="38"/>
      <c r="D3" s="38"/>
      <c r="E3" s="38"/>
      <c r="F3" s="38"/>
      <c r="G3" s="38"/>
      <c r="H3" s="38"/>
      <c r="I3" s="38"/>
    </row>
    <row r="4" spans="1:9" ht="13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25">
      <c r="A5" s="11" t="s">
        <v>3</v>
      </c>
      <c r="B5" s="39" t="s">
        <v>4</v>
      </c>
      <c r="C5" s="39"/>
      <c r="D5" s="2" t="s">
        <v>5</v>
      </c>
      <c r="E5" s="3" t="s">
        <v>6</v>
      </c>
      <c r="F5" s="3" t="s">
        <v>7</v>
      </c>
      <c r="G5" s="3" t="s">
        <v>8</v>
      </c>
      <c r="H5" s="2" t="s">
        <v>9</v>
      </c>
      <c r="I5" s="2" t="s">
        <v>10</v>
      </c>
    </row>
    <row r="6" spans="1:9" ht="9" customHeight="1" x14ac:dyDescent="0.25">
      <c r="A6" s="40">
        <v>34</v>
      </c>
      <c r="B6" s="4" t="s">
        <v>11</v>
      </c>
      <c r="C6" s="5">
        <v>45890</v>
      </c>
      <c r="D6" s="4" t="s">
        <v>12</v>
      </c>
      <c r="E6" s="6"/>
      <c r="F6" s="6"/>
      <c r="G6" s="6"/>
      <c r="H6" s="7"/>
      <c r="I6" s="4"/>
    </row>
    <row r="7" spans="1:9" ht="10.35" customHeight="1" x14ac:dyDescent="0.25">
      <c r="A7" s="40"/>
      <c r="B7" s="4" t="s">
        <v>11</v>
      </c>
      <c r="C7" s="5">
        <f>C6</f>
        <v>45890</v>
      </c>
      <c r="D7" s="4" t="s">
        <v>17</v>
      </c>
      <c r="E7" s="6"/>
      <c r="F7" s="6"/>
      <c r="G7" s="6"/>
      <c r="H7" s="7"/>
      <c r="I7" s="4"/>
    </row>
    <row r="8" spans="1:9" ht="10.35" customHeight="1" x14ac:dyDescent="0.25">
      <c r="A8" s="40"/>
      <c r="B8" s="4" t="s">
        <v>18</v>
      </c>
      <c r="C8" s="5">
        <f>C6+1</f>
        <v>45891</v>
      </c>
      <c r="D8" s="4" t="s">
        <v>12</v>
      </c>
      <c r="E8" s="6"/>
      <c r="F8" s="6"/>
      <c r="G8" s="6"/>
      <c r="H8" s="7"/>
      <c r="I8" s="4"/>
    </row>
    <row r="9" spans="1:9" ht="9" customHeight="1" x14ac:dyDescent="0.25">
      <c r="A9" s="40"/>
      <c r="B9" s="4" t="s">
        <v>18</v>
      </c>
      <c r="C9" s="5">
        <f>C6+1</f>
        <v>45891</v>
      </c>
      <c r="D9" s="4" t="s">
        <v>17</v>
      </c>
      <c r="E9" s="6"/>
      <c r="F9" s="6"/>
      <c r="G9" s="6"/>
      <c r="H9" s="7"/>
      <c r="I9" s="4"/>
    </row>
    <row r="10" spans="1:9" ht="10.35" customHeight="1" x14ac:dyDescent="0.25">
      <c r="A10" s="40"/>
      <c r="B10" s="4" t="s">
        <v>23</v>
      </c>
      <c r="C10" s="5">
        <f>C6+2</f>
        <v>45892</v>
      </c>
      <c r="D10" s="4" t="s">
        <v>12</v>
      </c>
      <c r="E10" s="8"/>
      <c r="F10" s="8"/>
      <c r="G10" s="8"/>
      <c r="H10" s="8"/>
      <c r="I10" s="8"/>
    </row>
    <row r="11" spans="1:9" ht="10.35" customHeight="1" x14ac:dyDescent="0.25">
      <c r="A11" s="40"/>
      <c r="B11" s="4" t="s">
        <v>23</v>
      </c>
      <c r="C11" s="5">
        <f>C6+2</f>
        <v>45892</v>
      </c>
      <c r="D11" s="4" t="s">
        <v>17</v>
      </c>
      <c r="E11" s="8"/>
      <c r="F11" s="8"/>
      <c r="G11" s="8"/>
      <c r="H11" s="8"/>
      <c r="I11" s="8"/>
    </row>
    <row r="12" spans="1:9" ht="10.35" customHeight="1" x14ac:dyDescent="0.25">
      <c r="A12" s="40">
        <v>35</v>
      </c>
      <c r="B12" s="4" t="s">
        <v>11</v>
      </c>
      <c r="C12" s="5">
        <f>C6+7</f>
        <v>45897</v>
      </c>
      <c r="D12" s="4" t="s">
        <v>12</v>
      </c>
      <c r="E12" s="6"/>
      <c r="F12" s="6"/>
      <c r="G12" s="6"/>
      <c r="H12" s="7"/>
      <c r="I12" s="4"/>
    </row>
    <row r="13" spans="1:9" ht="9" customHeight="1" x14ac:dyDescent="0.25">
      <c r="A13" s="40"/>
      <c r="B13" s="4" t="s">
        <v>11</v>
      </c>
      <c r="C13" s="5">
        <f>C12</f>
        <v>45897</v>
      </c>
      <c r="D13" s="4" t="s">
        <v>17</v>
      </c>
      <c r="E13" s="6"/>
      <c r="F13" s="6"/>
      <c r="G13" s="6"/>
      <c r="H13" s="7"/>
      <c r="I13" s="4"/>
    </row>
    <row r="14" spans="1:9" ht="10.35" customHeight="1" x14ac:dyDescent="0.25">
      <c r="A14" s="40"/>
      <c r="B14" s="4" t="s">
        <v>18</v>
      </c>
      <c r="C14" s="5">
        <f>C12+1</f>
        <v>45898</v>
      </c>
      <c r="D14" s="4" t="s">
        <v>12</v>
      </c>
      <c r="E14" s="6"/>
      <c r="F14" s="6"/>
      <c r="G14" s="6"/>
      <c r="H14" s="7"/>
      <c r="I14" s="4"/>
    </row>
    <row r="15" spans="1:9" ht="10.35" customHeight="1" x14ac:dyDescent="0.25">
      <c r="A15" s="40"/>
      <c r="B15" s="4" t="s">
        <v>18</v>
      </c>
      <c r="C15" s="5">
        <f>C12+1</f>
        <v>45898</v>
      </c>
      <c r="D15" s="4" t="s">
        <v>17</v>
      </c>
      <c r="E15" s="6"/>
      <c r="F15" s="6"/>
      <c r="G15" s="6"/>
      <c r="H15" s="7"/>
      <c r="I15" s="4"/>
    </row>
    <row r="16" spans="1:9" ht="9" customHeight="1" x14ac:dyDescent="0.25">
      <c r="A16" s="40"/>
      <c r="B16" s="4" t="s">
        <v>23</v>
      </c>
      <c r="C16" s="5">
        <f>C12+2</f>
        <v>45899</v>
      </c>
      <c r="D16" s="4" t="s">
        <v>12</v>
      </c>
      <c r="E16" s="8"/>
      <c r="F16" s="8"/>
      <c r="G16" s="8"/>
      <c r="H16" s="8"/>
      <c r="I16" s="8"/>
    </row>
    <row r="17" spans="1:9" ht="10.35" customHeight="1" x14ac:dyDescent="0.25">
      <c r="A17" s="40"/>
      <c r="B17" s="4" t="s">
        <v>23</v>
      </c>
      <c r="C17" s="5">
        <f>C12+2</f>
        <v>45899</v>
      </c>
      <c r="D17" s="4" t="s">
        <v>17</v>
      </c>
      <c r="E17" s="8"/>
      <c r="F17" s="8"/>
      <c r="G17" s="8"/>
      <c r="H17" s="8"/>
      <c r="I17" s="8"/>
    </row>
    <row r="18" spans="1:9" ht="10.35" customHeight="1" x14ac:dyDescent="0.25">
      <c r="A18" s="40">
        <v>36</v>
      </c>
      <c r="B18" s="4" t="s">
        <v>11</v>
      </c>
      <c r="C18" s="5">
        <f>C12+7</f>
        <v>45904</v>
      </c>
      <c r="D18" s="4" t="s">
        <v>12</v>
      </c>
      <c r="E18" s="6"/>
      <c r="F18" s="6"/>
      <c r="G18" s="6"/>
      <c r="H18" s="7"/>
      <c r="I18" s="4"/>
    </row>
    <row r="19" spans="1:9" ht="10.35" customHeight="1" x14ac:dyDescent="0.25">
      <c r="A19" s="40"/>
      <c r="B19" s="4" t="s">
        <v>11</v>
      </c>
      <c r="C19" s="5">
        <f>C18</f>
        <v>45904</v>
      </c>
      <c r="D19" s="4" t="s">
        <v>17</v>
      </c>
      <c r="E19" s="6"/>
      <c r="F19" s="6"/>
      <c r="G19" s="6"/>
      <c r="H19" s="7"/>
      <c r="I19" s="4"/>
    </row>
    <row r="20" spans="1:9" ht="10.35" customHeight="1" x14ac:dyDescent="0.25">
      <c r="A20" s="40"/>
      <c r="B20" s="4" t="s">
        <v>18</v>
      </c>
      <c r="C20" s="5">
        <f>C18+1</f>
        <v>45905</v>
      </c>
      <c r="D20" s="4" t="s">
        <v>12</v>
      </c>
      <c r="E20" s="6"/>
      <c r="F20" s="6"/>
      <c r="G20" s="6"/>
      <c r="H20" s="7"/>
      <c r="I20" s="4"/>
    </row>
    <row r="21" spans="1:9" ht="10.35" customHeight="1" x14ac:dyDescent="0.25">
      <c r="A21" s="40"/>
      <c r="B21" s="4" t="s">
        <v>18</v>
      </c>
      <c r="C21" s="5">
        <f>C18+1</f>
        <v>45905</v>
      </c>
      <c r="D21" s="4" t="s">
        <v>17</v>
      </c>
      <c r="E21" s="6"/>
      <c r="F21" s="6"/>
      <c r="G21" s="6"/>
      <c r="H21" s="7"/>
      <c r="I21" s="4"/>
    </row>
    <row r="22" spans="1:9" ht="10.35" customHeight="1" x14ac:dyDescent="0.25">
      <c r="A22" s="40"/>
      <c r="B22" s="4" t="s">
        <v>23</v>
      </c>
      <c r="C22" s="5">
        <f>C18+2</f>
        <v>45906</v>
      </c>
      <c r="D22" s="4" t="s">
        <v>12</v>
      </c>
      <c r="E22" s="8"/>
      <c r="F22" s="8"/>
      <c r="G22" s="8"/>
      <c r="H22" s="8"/>
      <c r="I22" s="8"/>
    </row>
    <row r="23" spans="1:9" ht="9" customHeight="1" x14ac:dyDescent="0.25">
      <c r="A23" s="40"/>
      <c r="B23" s="4" t="s">
        <v>23</v>
      </c>
      <c r="C23" s="5">
        <f>C18+2</f>
        <v>45906</v>
      </c>
      <c r="D23" s="4" t="s">
        <v>17</v>
      </c>
      <c r="E23" s="8"/>
      <c r="F23" s="8"/>
      <c r="G23" s="8"/>
      <c r="H23" s="8"/>
      <c r="I23" s="8"/>
    </row>
    <row r="24" spans="1:9" ht="10.35" customHeight="1" x14ac:dyDescent="0.25">
      <c r="A24" s="40">
        <v>37</v>
      </c>
      <c r="B24" s="4" t="s">
        <v>11</v>
      </c>
      <c r="C24" s="5">
        <f>C18+7</f>
        <v>45911</v>
      </c>
      <c r="D24" s="4" t="s">
        <v>12</v>
      </c>
      <c r="E24" s="6"/>
      <c r="F24" s="6"/>
      <c r="G24" s="6"/>
      <c r="H24" s="7"/>
      <c r="I24" s="4"/>
    </row>
    <row r="25" spans="1:9" ht="10.35" customHeight="1" x14ac:dyDescent="0.25">
      <c r="A25" s="40"/>
      <c r="B25" s="4" t="s">
        <v>11</v>
      </c>
      <c r="C25" s="5">
        <f>C24</f>
        <v>45911</v>
      </c>
      <c r="D25" s="4" t="s">
        <v>17</v>
      </c>
      <c r="E25" s="6"/>
      <c r="F25" s="6"/>
      <c r="G25" s="6"/>
      <c r="H25" s="7"/>
      <c r="I25" s="4"/>
    </row>
    <row r="26" spans="1:9" ht="10.35" customHeight="1" x14ac:dyDescent="0.25">
      <c r="A26" s="40"/>
      <c r="B26" s="4" t="s">
        <v>18</v>
      </c>
      <c r="C26" s="5">
        <f>C24+1</f>
        <v>45912</v>
      </c>
      <c r="D26" s="4" t="s">
        <v>12</v>
      </c>
      <c r="E26" s="6"/>
      <c r="F26" s="6"/>
      <c r="G26" s="6"/>
      <c r="H26" s="7"/>
      <c r="I26" s="4"/>
    </row>
    <row r="27" spans="1:9" ht="10.35" customHeight="1" x14ac:dyDescent="0.25">
      <c r="A27" s="40"/>
      <c r="B27" s="4" t="s">
        <v>18</v>
      </c>
      <c r="C27" s="5">
        <f>C24+1</f>
        <v>45912</v>
      </c>
      <c r="D27" s="4" t="s">
        <v>17</v>
      </c>
      <c r="E27" s="6"/>
      <c r="F27" s="6"/>
      <c r="G27" s="6"/>
      <c r="H27" s="7"/>
      <c r="I27" s="4"/>
    </row>
    <row r="28" spans="1:9" ht="10.35" customHeight="1" x14ac:dyDescent="0.25">
      <c r="A28" s="40"/>
      <c r="B28" s="4" t="s">
        <v>23</v>
      </c>
      <c r="C28" s="5">
        <f>C24+2</f>
        <v>45913</v>
      </c>
      <c r="D28" s="4" t="s">
        <v>12</v>
      </c>
      <c r="E28" s="8"/>
      <c r="F28" s="8"/>
      <c r="G28" s="8"/>
      <c r="H28" s="8"/>
      <c r="I28" s="8"/>
    </row>
    <row r="29" spans="1:9" ht="10.35" customHeight="1" x14ac:dyDescent="0.25">
      <c r="A29" s="40"/>
      <c r="B29" s="4" t="s">
        <v>23</v>
      </c>
      <c r="C29" s="5">
        <f>C24+2</f>
        <v>45913</v>
      </c>
      <c r="D29" s="4" t="s">
        <v>17</v>
      </c>
      <c r="E29" s="8"/>
      <c r="F29" s="8"/>
      <c r="G29" s="8"/>
      <c r="H29" s="8"/>
      <c r="I29" s="8"/>
    </row>
    <row r="30" spans="1:9" ht="10.35" customHeight="1" x14ac:dyDescent="0.25">
      <c r="A30" s="40">
        <v>38</v>
      </c>
      <c r="B30" s="4" t="s">
        <v>11</v>
      </c>
      <c r="C30" s="5">
        <f>C24+7</f>
        <v>45918</v>
      </c>
      <c r="D30" s="4" t="s">
        <v>12</v>
      </c>
      <c r="E30" s="6"/>
      <c r="F30" s="6"/>
      <c r="G30" s="6"/>
      <c r="H30" s="7"/>
      <c r="I30" s="4"/>
    </row>
    <row r="31" spans="1:9" ht="10.35" customHeight="1" x14ac:dyDescent="0.25">
      <c r="A31" s="40"/>
      <c r="B31" s="4" t="s">
        <v>11</v>
      </c>
      <c r="C31" s="5">
        <f>C30</f>
        <v>45918</v>
      </c>
      <c r="D31" s="4" t="s">
        <v>17</v>
      </c>
      <c r="E31" s="6"/>
      <c r="F31" s="6"/>
      <c r="G31" s="6"/>
      <c r="H31" s="7"/>
      <c r="I31" s="4"/>
    </row>
    <row r="32" spans="1:9" ht="10.35" customHeight="1" x14ac:dyDescent="0.25">
      <c r="A32" s="40"/>
      <c r="B32" s="4" t="s">
        <v>18</v>
      </c>
      <c r="C32" s="5">
        <f>C30+1</f>
        <v>45919</v>
      </c>
      <c r="D32" s="4" t="s">
        <v>12</v>
      </c>
      <c r="E32" s="6"/>
      <c r="F32" s="6"/>
      <c r="G32" s="6"/>
      <c r="H32" s="7"/>
      <c r="I32" s="4"/>
    </row>
    <row r="33" spans="1:9" ht="10.35" customHeight="1" x14ac:dyDescent="0.25">
      <c r="A33" s="40"/>
      <c r="B33" s="4" t="s">
        <v>18</v>
      </c>
      <c r="C33" s="5">
        <f>C30+1</f>
        <v>45919</v>
      </c>
      <c r="D33" s="4" t="s">
        <v>17</v>
      </c>
      <c r="E33" s="6"/>
      <c r="F33" s="6"/>
      <c r="G33" s="6"/>
      <c r="H33" s="7"/>
      <c r="I33" s="4"/>
    </row>
    <row r="34" spans="1:9" ht="10.35" customHeight="1" x14ac:dyDescent="0.25">
      <c r="A34" s="40"/>
      <c r="B34" s="4" t="s">
        <v>23</v>
      </c>
      <c r="C34" s="5">
        <f>C30+2</f>
        <v>45920</v>
      </c>
      <c r="D34" s="4" t="s">
        <v>12</v>
      </c>
      <c r="E34" s="8"/>
      <c r="F34" s="8"/>
      <c r="G34" s="8"/>
      <c r="H34" s="8"/>
      <c r="I34" s="8"/>
    </row>
    <row r="35" spans="1:9" ht="10.35" customHeight="1" x14ac:dyDescent="0.25">
      <c r="A35" s="40"/>
      <c r="B35" s="4" t="s">
        <v>23</v>
      </c>
      <c r="C35" s="5">
        <f>C30+2</f>
        <v>45920</v>
      </c>
      <c r="D35" s="4" t="s">
        <v>17</v>
      </c>
      <c r="E35" s="8"/>
      <c r="F35" s="8"/>
      <c r="G35" s="8"/>
      <c r="H35" s="8"/>
      <c r="I35" s="8"/>
    </row>
    <row r="36" spans="1:9" ht="10.35" customHeight="1" x14ac:dyDescent="0.25">
      <c r="A36" s="40">
        <v>39</v>
      </c>
      <c r="B36" s="4" t="s">
        <v>11</v>
      </c>
      <c r="C36" s="5">
        <f>C30+7</f>
        <v>45925</v>
      </c>
      <c r="D36" s="4" t="s">
        <v>12</v>
      </c>
      <c r="E36" s="6"/>
      <c r="F36" s="6"/>
      <c r="G36" s="6"/>
      <c r="H36" s="7"/>
      <c r="I36" s="4"/>
    </row>
    <row r="37" spans="1:9" ht="10.35" customHeight="1" x14ac:dyDescent="0.25">
      <c r="A37" s="40"/>
      <c r="B37" s="4" t="s">
        <v>11</v>
      </c>
      <c r="C37" s="5">
        <f>C36</f>
        <v>45925</v>
      </c>
      <c r="D37" s="4" t="s">
        <v>17</v>
      </c>
      <c r="E37" s="6"/>
      <c r="F37" s="6"/>
      <c r="G37" s="6"/>
      <c r="H37" s="7"/>
      <c r="I37" s="4"/>
    </row>
    <row r="38" spans="1:9" ht="10.35" customHeight="1" x14ac:dyDescent="0.25">
      <c r="A38" s="40"/>
      <c r="B38" s="4" t="s">
        <v>18</v>
      </c>
      <c r="C38" s="5">
        <f>C36+1</f>
        <v>45926</v>
      </c>
      <c r="D38" s="4" t="s">
        <v>12</v>
      </c>
      <c r="E38" s="6"/>
      <c r="F38" s="6"/>
      <c r="G38" s="6"/>
      <c r="H38" s="7"/>
      <c r="I38" s="4"/>
    </row>
    <row r="39" spans="1:9" ht="10.35" customHeight="1" x14ac:dyDescent="0.25">
      <c r="A39" s="40"/>
      <c r="B39" s="4" t="s">
        <v>18</v>
      </c>
      <c r="C39" s="5">
        <f>C36+1</f>
        <v>45926</v>
      </c>
      <c r="D39" s="4" t="s">
        <v>17</v>
      </c>
      <c r="E39" s="6"/>
      <c r="F39" s="6"/>
      <c r="G39" s="6"/>
      <c r="H39" s="7"/>
      <c r="I39" s="4"/>
    </row>
    <row r="40" spans="1:9" ht="10.35" customHeight="1" x14ac:dyDescent="0.25">
      <c r="A40" s="40"/>
      <c r="B40" s="4" t="s">
        <v>23</v>
      </c>
      <c r="C40" s="5">
        <f>C36+2</f>
        <v>45927</v>
      </c>
      <c r="D40" s="4" t="s">
        <v>12</v>
      </c>
      <c r="E40" s="6"/>
      <c r="F40" s="6"/>
      <c r="G40" s="6"/>
      <c r="H40" s="7"/>
      <c r="I40" s="4"/>
    </row>
    <row r="41" spans="1:9" ht="9.75" customHeight="1" x14ac:dyDescent="0.25">
      <c r="A41" s="40"/>
      <c r="B41" s="4" t="s">
        <v>23</v>
      </c>
      <c r="C41" s="5">
        <f>C36+2</f>
        <v>45927</v>
      </c>
      <c r="D41" s="4" t="s">
        <v>17</v>
      </c>
      <c r="E41" s="6"/>
      <c r="F41" s="6"/>
      <c r="G41" s="6"/>
      <c r="H41" s="7"/>
      <c r="I41" s="4"/>
    </row>
    <row r="42" spans="1:9" ht="11.1" customHeight="1" x14ac:dyDescent="0.25">
      <c r="A42" s="40">
        <v>40</v>
      </c>
      <c r="B42" s="4" t="s">
        <v>11</v>
      </c>
      <c r="C42" s="5">
        <f>C36+7</f>
        <v>45932</v>
      </c>
      <c r="D42" s="4" t="s">
        <v>12</v>
      </c>
      <c r="E42" s="6"/>
      <c r="F42" s="6"/>
      <c r="G42" s="6"/>
      <c r="H42" s="7"/>
      <c r="I42" s="4"/>
    </row>
    <row r="43" spans="1:9" ht="10.35" customHeight="1" x14ac:dyDescent="0.25">
      <c r="A43" s="40"/>
      <c r="B43" s="4" t="s">
        <v>11</v>
      </c>
      <c r="C43" s="5">
        <f>C42</f>
        <v>45932</v>
      </c>
      <c r="D43" s="4" t="s">
        <v>17</v>
      </c>
      <c r="E43" s="6"/>
      <c r="F43" s="10"/>
      <c r="G43" s="10"/>
      <c r="H43" s="7"/>
      <c r="I43" s="4"/>
    </row>
    <row r="44" spans="1:9" ht="10.35" customHeight="1" x14ac:dyDescent="0.25">
      <c r="A44" s="40">
        <v>40</v>
      </c>
      <c r="B44" s="4" t="s">
        <v>18</v>
      </c>
      <c r="C44" s="5">
        <f>C42+1</f>
        <v>45933</v>
      </c>
      <c r="D44" s="4" t="s">
        <v>12</v>
      </c>
      <c r="E44" s="6"/>
      <c r="F44" s="6"/>
      <c r="G44" s="6"/>
      <c r="H44" s="7"/>
      <c r="I44" s="4"/>
    </row>
    <row r="45" spans="1:9" ht="10.35" customHeight="1" x14ac:dyDescent="0.25">
      <c r="A45" s="40"/>
      <c r="B45" s="4" t="s">
        <v>18</v>
      </c>
      <c r="C45" s="5">
        <f>C42+1</f>
        <v>45933</v>
      </c>
      <c r="D45" s="4" t="s">
        <v>17</v>
      </c>
      <c r="E45" s="6"/>
      <c r="F45" s="6"/>
      <c r="G45" s="6"/>
      <c r="H45" s="7"/>
      <c r="I45" s="4"/>
    </row>
    <row r="46" spans="1:9" ht="10.35" customHeight="1" x14ac:dyDescent="0.25">
      <c r="A46" s="40"/>
      <c r="B46" s="4" t="s">
        <v>23</v>
      </c>
      <c r="C46" s="5">
        <f>C42+2</f>
        <v>45934</v>
      </c>
      <c r="D46" s="4" t="s">
        <v>12</v>
      </c>
      <c r="E46" s="8"/>
      <c r="F46" s="8"/>
      <c r="G46" s="8"/>
      <c r="H46" s="8"/>
      <c r="I46" s="4"/>
    </row>
    <row r="47" spans="1:9" ht="10.35" customHeight="1" x14ac:dyDescent="0.25">
      <c r="A47" s="40"/>
      <c r="B47" s="4" t="s">
        <v>45</v>
      </c>
      <c r="C47" s="5">
        <f>C42+2</f>
        <v>45934</v>
      </c>
      <c r="D47" s="4" t="s">
        <v>17</v>
      </c>
      <c r="E47" s="8"/>
      <c r="F47" s="8"/>
      <c r="G47" s="8"/>
      <c r="H47" s="8"/>
      <c r="I47" s="4"/>
    </row>
    <row r="48" spans="1:9" ht="30" customHeight="1" x14ac:dyDescent="0.25">
      <c r="A48" s="12" t="s">
        <v>46</v>
      </c>
      <c r="B48" s="41" t="s">
        <v>47</v>
      </c>
      <c r="C48" s="42"/>
      <c r="D48" s="42"/>
      <c r="E48" s="42"/>
      <c r="F48" s="42"/>
      <c r="G48" s="42"/>
      <c r="H48" s="42"/>
      <c r="I48" s="43"/>
    </row>
    <row r="49" spans="1:9" ht="9.6" customHeight="1" x14ac:dyDescent="0.25">
      <c r="A49" s="31">
        <v>43</v>
      </c>
      <c r="B49" s="4" t="s">
        <v>11</v>
      </c>
      <c r="C49" s="5">
        <f>C42+21</f>
        <v>45953</v>
      </c>
      <c r="D49" s="4" t="s">
        <v>12</v>
      </c>
      <c r="E49" s="6"/>
      <c r="F49" s="10"/>
      <c r="G49" s="10"/>
      <c r="H49" s="7"/>
      <c r="I49" s="4"/>
    </row>
    <row r="50" spans="1:9" ht="10.35" customHeight="1" x14ac:dyDescent="0.25">
      <c r="A50" s="32"/>
      <c r="B50" s="4" t="s">
        <v>11</v>
      </c>
      <c r="C50" s="5">
        <f>C49</f>
        <v>45953</v>
      </c>
      <c r="D50" s="4" t="s">
        <v>17</v>
      </c>
      <c r="E50" s="6"/>
      <c r="F50" s="14"/>
      <c r="G50" s="6"/>
      <c r="H50" s="7"/>
      <c r="I50" s="4"/>
    </row>
    <row r="51" spans="1:9" ht="10.35" customHeight="1" x14ac:dyDescent="0.25">
      <c r="A51" s="32"/>
      <c r="B51" s="4" t="s">
        <v>18</v>
      </c>
      <c r="C51" s="5">
        <f>C49+1</f>
        <v>45954</v>
      </c>
      <c r="D51" s="4" t="s">
        <v>12</v>
      </c>
      <c r="E51" s="6"/>
      <c r="F51" s="14"/>
      <c r="G51" s="6"/>
      <c r="H51" s="7"/>
      <c r="I51" s="4"/>
    </row>
    <row r="52" spans="1:9" ht="10.35" customHeight="1" x14ac:dyDescent="0.25">
      <c r="A52" s="32"/>
      <c r="B52" s="4" t="s">
        <v>18</v>
      </c>
      <c r="C52" s="5">
        <f>C49+1</f>
        <v>45954</v>
      </c>
      <c r="D52" s="4" t="s">
        <v>17</v>
      </c>
      <c r="E52" s="6"/>
      <c r="F52" s="6"/>
      <c r="G52" s="6"/>
      <c r="H52" s="7"/>
      <c r="I52" s="4"/>
    </row>
    <row r="53" spans="1:9" ht="10.35" customHeight="1" x14ac:dyDescent="0.25">
      <c r="A53" s="32"/>
      <c r="B53" s="4" t="s">
        <v>23</v>
      </c>
      <c r="C53" s="5">
        <f>C49+2</f>
        <v>45955</v>
      </c>
      <c r="D53" s="4" t="s">
        <v>12</v>
      </c>
      <c r="E53" s="8"/>
      <c r="F53" s="8"/>
      <c r="G53" s="8"/>
      <c r="H53" s="8"/>
      <c r="I53" s="4"/>
    </row>
    <row r="54" spans="1:9" ht="10.35" customHeight="1" x14ac:dyDescent="0.25">
      <c r="A54" s="33"/>
      <c r="B54" s="4" t="s">
        <v>23</v>
      </c>
      <c r="C54" s="5">
        <f>C49+2</f>
        <v>45955</v>
      </c>
      <c r="D54" s="4" t="s">
        <v>17</v>
      </c>
      <c r="E54" s="8"/>
      <c r="F54" s="8"/>
      <c r="G54" s="8"/>
      <c r="H54" s="8"/>
      <c r="I54" s="4"/>
    </row>
    <row r="55" spans="1:9" ht="10.35" customHeight="1" x14ac:dyDescent="0.25">
      <c r="A55" s="31">
        <v>44</v>
      </c>
      <c r="B55" s="4" t="s">
        <v>11</v>
      </c>
      <c r="C55" s="5">
        <f>C49+7</f>
        <v>45960</v>
      </c>
      <c r="D55" s="4" t="s">
        <v>12</v>
      </c>
      <c r="E55" s="6"/>
      <c r="F55" s="6"/>
      <c r="G55" s="6"/>
      <c r="H55" s="7"/>
      <c r="I55" s="4"/>
    </row>
    <row r="56" spans="1:9" ht="10.35" customHeight="1" x14ac:dyDescent="0.25">
      <c r="A56" s="32"/>
      <c r="B56" s="4" t="s">
        <v>11</v>
      </c>
      <c r="C56" s="5">
        <f>C55</f>
        <v>45960</v>
      </c>
      <c r="D56" s="4" t="s">
        <v>17</v>
      </c>
      <c r="E56" s="6"/>
      <c r="F56" s="6"/>
      <c r="G56" s="6"/>
      <c r="H56" s="7"/>
      <c r="I56" s="4"/>
    </row>
    <row r="57" spans="1:9" ht="10.35" customHeight="1" x14ac:dyDescent="0.25">
      <c r="A57" s="32"/>
      <c r="B57" s="4" t="s">
        <v>18</v>
      </c>
      <c r="C57" s="5">
        <f>C55+1</f>
        <v>45961</v>
      </c>
      <c r="D57" s="4" t="s">
        <v>12</v>
      </c>
      <c r="E57" s="6"/>
      <c r="F57" s="6"/>
      <c r="G57" s="6"/>
      <c r="H57" s="7"/>
      <c r="I57" s="4"/>
    </row>
    <row r="58" spans="1:9" ht="10.35" customHeight="1" x14ac:dyDescent="0.25">
      <c r="A58" s="32"/>
      <c r="B58" s="4" t="s">
        <v>18</v>
      </c>
      <c r="C58" s="5">
        <f>C55+1</f>
        <v>45961</v>
      </c>
      <c r="D58" s="4" t="s">
        <v>17</v>
      </c>
      <c r="E58" s="6"/>
      <c r="F58" s="6"/>
      <c r="G58" s="6"/>
      <c r="H58" s="7"/>
      <c r="I58" s="4"/>
    </row>
    <row r="59" spans="1:9" ht="10.35" customHeight="1" x14ac:dyDescent="0.25">
      <c r="A59" s="32"/>
      <c r="B59" s="4" t="s">
        <v>23</v>
      </c>
      <c r="C59" s="5">
        <f>C55+2</f>
        <v>45962</v>
      </c>
      <c r="D59" s="4" t="s">
        <v>12</v>
      </c>
      <c r="E59" s="8"/>
      <c r="F59" s="8"/>
      <c r="G59" s="8"/>
      <c r="H59" s="8"/>
      <c r="I59" s="4"/>
    </row>
    <row r="60" spans="1:9" ht="10.35" customHeight="1" x14ac:dyDescent="0.25">
      <c r="A60" s="33"/>
      <c r="B60" s="4" t="s">
        <v>23</v>
      </c>
      <c r="C60" s="5">
        <f>C55+2</f>
        <v>45962</v>
      </c>
      <c r="D60" s="4" t="s">
        <v>17</v>
      </c>
      <c r="E60" s="8"/>
      <c r="F60" s="8"/>
      <c r="G60" s="8"/>
      <c r="H60" s="8"/>
      <c r="I60" s="4"/>
    </row>
    <row r="61" spans="1:9" ht="10.35" customHeight="1" x14ac:dyDescent="0.25">
      <c r="A61" s="31">
        <v>45</v>
      </c>
      <c r="B61" s="4" t="s">
        <v>11</v>
      </c>
      <c r="C61" s="5">
        <f>C55+7</f>
        <v>45967</v>
      </c>
      <c r="D61" s="4" t="s">
        <v>12</v>
      </c>
      <c r="E61" s="6"/>
      <c r="F61" s="6"/>
      <c r="G61" s="6"/>
      <c r="H61" s="7"/>
      <c r="I61" s="4"/>
    </row>
    <row r="62" spans="1:9" ht="10.35" customHeight="1" x14ac:dyDescent="0.25">
      <c r="A62" s="32"/>
      <c r="B62" s="4" t="s">
        <v>11</v>
      </c>
      <c r="C62" s="5">
        <f>C61</f>
        <v>45967</v>
      </c>
      <c r="D62" s="4" t="s">
        <v>17</v>
      </c>
      <c r="E62" s="6"/>
      <c r="F62" s="6"/>
      <c r="G62" s="6"/>
      <c r="H62" s="7"/>
      <c r="I62" s="4"/>
    </row>
    <row r="63" spans="1:9" ht="10.35" customHeight="1" x14ac:dyDescent="0.25">
      <c r="A63" s="32"/>
      <c r="B63" s="4" t="s">
        <v>18</v>
      </c>
      <c r="C63" s="5">
        <f>C61+1</f>
        <v>45968</v>
      </c>
      <c r="D63" s="4" t="s">
        <v>12</v>
      </c>
      <c r="E63" s="6"/>
      <c r="F63" s="6"/>
      <c r="G63" s="6"/>
      <c r="H63" s="7"/>
      <c r="I63" s="4"/>
    </row>
    <row r="64" spans="1:9" ht="10.35" customHeight="1" x14ac:dyDescent="0.25">
      <c r="A64" s="32"/>
      <c r="B64" s="4" t="s">
        <v>18</v>
      </c>
      <c r="C64" s="5">
        <f>C61+1</f>
        <v>45968</v>
      </c>
      <c r="D64" s="4" t="s">
        <v>17</v>
      </c>
      <c r="E64" s="6"/>
      <c r="F64" s="6"/>
      <c r="G64" s="6"/>
      <c r="H64" s="7"/>
      <c r="I64" s="4"/>
    </row>
    <row r="65" spans="1:9" ht="10.35" customHeight="1" x14ac:dyDescent="0.25">
      <c r="A65" s="32"/>
      <c r="B65" s="4" t="s">
        <v>23</v>
      </c>
      <c r="C65" s="5">
        <f>C61+2</f>
        <v>45969</v>
      </c>
      <c r="D65" s="4" t="s">
        <v>12</v>
      </c>
      <c r="E65" s="8"/>
      <c r="F65" s="8"/>
      <c r="G65" s="8"/>
      <c r="H65" s="8"/>
      <c r="I65" s="4"/>
    </row>
    <row r="66" spans="1:9" ht="10.35" customHeight="1" x14ac:dyDescent="0.25">
      <c r="A66" s="33"/>
      <c r="B66" s="4" t="s">
        <v>23</v>
      </c>
      <c r="C66" s="5">
        <f>C61+2</f>
        <v>45969</v>
      </c>
      <c r="D66" s="4" t="s">
        <v>17</v>
      </c>
      <c r="E66" s="8"/>
      <c r="F66" s="8"/>
      <c r="G66" s="8"/>
      <c r="H66" s="8"/>
      <c r="I66" s="4"/>
    </row>
    <row r="67" spans="1:9" ht="10.35" customHeight="1" x14ac:dyDescent="0.25">
      <c r="A67" s="31">
        <v>46</v>
      </c>
      <c r="B67" s="4" t="s">
        <v>11</v>
      </c>
      <c r="C67" s="5">
        <f>C61+7</f>
        <v>45974</v>
      </c>
      <c r="D67" s="4" t="s">
        <v>12</v>
      </c>
      <c r="E67" s="6"/>
      <c r="F67" s="6"/>
      <c r="G67" s="6"/>
      <c r="H67" s="7"/>
      <c r="I67" s="4"/>
    </row>
    <row r="68" spans="1:9" ht="10.35" customHeight="1" x14ac:dyDescent="0.25">
      <c r="A68" s="32"/>
      <c r="B68" s="4" t="s">
        <v>11</v>
      </c>
      <c r="C68" s="5">
        <f>C67</f>
        <v>45974</v>
      </c>
      <c r="D68" s="4" t="s">
        <v>17</v>
      </c>
      <c r="E68" s="6"/>
      <c r="F68" s="6"/>
      <c r="G68" s="6"/>
      <c r="H68" s="7"/>
      <c r="I68" s="4"/>
    </row>
    <row r="69" spans="1:9" ht="10.35" customHeight="1" x14ac:dyDescent="0.25">
      <c r="A69" s="32"/>
      <c r="B69" s="4" t="s">
        <v>18</v>
      </c>
      <c r="C69" s="5">
        <f>C67+1</f>
        <v>45975</v>
      </c>
      <c r="D69" s="4" t="s">
        <v>12</v>
      </c>
      <c r="E69" s="6"/>
      <c r="F69" s="10"/>
      <c r="G69" s="6"/>
      <c r="H69" s="7"/>
      <c r="I69" s="4"/>
    </row>
    <row r="70" spans="1:9" ht="10.35" customHeight="1" x14ac:dyDescent="0.25">
      <c r="A70" s="32"/>
      <c r="B70" s="4" t="s">
        <v>18</v>
      </c>
      <c r="C70" s="5">
        <f>C67+1</f>
        <v>45975</v>
      </c>
      <c r="D70" s="4" t="s">
        <v>17</v>
      </c>
      <c r="E70" s="6"/>
      <c r="F70" s="10"/>
      <c r="G70" s="6"/>
      <c r="H70" s="7"/>
      <c r="I70" s="4"/>
    </row>
    <row r="71" spans="1:9" ht="10.35" customHeight="1" x14ac:dyDescent="0.25">
      <c r="A71" s="32"/>
      <c r="B71" s="4" t="s">
        <v>23</v>
      </c>
      <c r="C71" s="5">
        <f>C67+2</f>
        <v>45976</v>
      </c>
      <c r="D71" s="4" t="s">
        <v>12</v>
      </c>
      <c r="E71" s="8"/>
      <c r="F71" s="8"/>
      <c r="G71" s="8"/>
      <c r="H71" s="8"/>
      <c r="I71" s="4"/>
    </row>
    <row r="72" spans="1:9" ht="10.35" customHeight="1" x14ac:dyDescent="0.25">
      <c r="A72" s="33"/>
      <c r="B72" s="4" t="s">
        <v>23</v>
      </c>
      <c r="C72" s="5">
        <f>C67+2</f>
        <v>45976</v>
      </c>
      <c r="D72" s="4" t="s">
        <v>17</v>
      </c>
      <c r="E72" s="8"/>
      <c r="F72" s="8"/>
      <c r="G72" s="8"/>
      <c r="H72" s="8"/>
      <c r="I72" s="4"/>
    </row>
    <row r="73" spans="1:9" ht="10.35" customHeight="1" x14ac:dyDescent="0.25">
      <c r="A73" s="31">
        <v>47</v>
      </c>
      <c r="B73" s="4" t="s">
        <v>11</v>
      </c>
      <c r="C73" s="5">
        <f>C67+7</f>
        <v>45981</v>
      </c>
      <c r="D73" s="4" t="s">
        <v>12</v>
      </c>
      <c r="E73" s="6"/>
      <c r="F73" s="6"/>
      <c r="G73" s="6"/>
      <c r="H73" s="7"/>
      <c r="I73" s="4"/>
    </row>
    <row r="74" spans="1:9" ht="10.35" customHeight="1" x14ac:dyDescent="0.25">
      <c r="A74" s="32"/>
      <c r="B74" s="4" t="s">
        <v>11</v>
      </c>
      <c r="C74" s="5">
        <f>C73</f>
        <v>45981</v>
      </c>
      <c r="D74" s="4" t="s">
        <v>17</v>
      </c>
      <c r="E74" s="6"/>
      <c r="F74" s="6"/>
      <c r="G74" s="6"/>
      <c r="H74" s="7"/>
      <c r="I74" s="4"/>
    </row>
    <row r="75" spans="1:9" ht="10.35" customHeight="1" x14ac:dyDescent="0.25">
      <c r="A75" s="32"/>
      <c r="B75" s="4" t="s">
        <v>18</v>
      </c>
      <c r="C75" s="5">
        <f>C73+1</f>
        <v>45982</v>
      </c>
      <c r="D75" s="4" t="s">
        <v>12</v>
      </c>
      <c r="E75" s="6"/>
      <c r="F75" s="6"/>
      <c r="G75" s="6"/>
      <c r="H75" s="7"/>
      <c r="I75" s="4"/>
    </row>
    <row r="76" spans="1:9" ht="10.35" customHeight="1" x14ac:dyDescent="0.25">
      <c r="A76" s="32"/>
      <c r="B76" s="4" t="s">
        <v>18</v>
      </c>
      <c r="C76" s="5">
        <f>C73+1</f>
        <v>45982</v>
      </c>
      <c r="D76" s="4" t="s">
        <v>17</v>
      </c>
      <c r="E76" s="6"/>
      <c r="F76" s="6"/>
      <c r="G76" s="6"/>
      <c r="H76" s="7"/>
      <c r="I76" s="4"/>
    </row>
    <row r="77" spans="1:9" ht="10.35" customHeight="1" x14ac:dyDescent="0.25">
      <c r="A77" s="32"/>
      <c r="B77" s="4" t="s">
        <v>23</v>
      </c>
      <c r="C77" s="5">
        <f>C73+2</f>
        <v>45983</v>
      </c>
      <c r="D77" s="4" t="s">
        <v>12</v>
      </c>
      <c r="E77" s="8"/>
      <c r="F77" s="8"/>
      <c r="G77" s="8"/>
      <c r="H77" s="8"/>
      <c r="I77" s="4"/>
    </row>
    <row r="78" spans="1:9" ht="10.35" customHeight="1" x14ac:dyDescent="0.25">
      <c r="A78" s="33"/>
      <c r="B78" s="4" t="s">
        <v>23</v>
      </c>
      <c r="C78" s="5">
        <f>C73+2</f>
        <v>45983</v>
      </c>
      <c r="D78" s="4" t="s">
        <v>17</v>
      </c>
      <c r="E78" s="8"/>
      <c r="F78" s="8"/>
      <c r="G78" s="8"/>
      <c r="H78" s="8"/>
      <c r="I78" s="4"/>
    </row>
    <row r="79" spans="1:9" ht="10.35" customHeight="1" x14ac:dyDescent="0.25">
      <c r="A79" s="31">
        <v>48</v>
      </c>
      <c r="B79" s="4" t="s">
        <v>11</v>
      </c>
      <c r="C79" s="5">
        <f>C73+7</f>
        <v>45988</v>
      </c>
      <c r="D79" s="4" t="s">
        <v>12</v>
      </c>
      <c r="E79" s="6"/>
      <c r="F79" s="6"/>
      <c r="G79" s="6"/>
      <c r="H79" s="7"/>
      <c r="I79" s="4"/>
    </row>
    <row r="80" spans="1:9" ht="10.35" customHeight="1" x14ac:dyDescent="0.25">
      <c r="A80" s="32"/>
      <c r="B80" s="4" t="s">
        <v>11</v>
      </c>
      <c r="C80" s="5">
        <f>C79</f>
        <v>45988</v>
      </c>
      <c r="D80" s="4" t="s">
        <v>17</v>
      </c>
      <c r="E80" s="6"/>
      <c r="F80" s="6"/>
      <c r="G80" s="6"/>
      <c r="H80" s="7"/>
      <c r="I80" s="4"/>
    </row>
    <row r="81" spans="1:9" ht="10.35" customHeight="1" x14ac:dyDescent="0.25">
      <c r="A81" s="32"/>
      <c r="B81" s="4" t="s">
        <v>18</v>
      </c>
      <c r="C81" s="5">
        <f>C79+1</f>
        <v>45989</v>
      </c>
      <c r="D81" s="4" t="s">
        <v>12</v>
      </c>
      <c r="E81" s="6"/>
      <c r="F81" s="6"/>
      <c r="G81" s="6"/>
      <c r="H81" s="7"/>
      <c r="I81" s="4"/>
    </row>
    <row r="82" spans="1:9" ht="10.35" customHeight="1" x14ac:dyDescent="0.25">
      <c r="A82" s="32"/>
      <c r="B82" s="4" t="s">
        <v>18</v>
      </c>
      <c r="C82" s="5">
        <f>C79+1</f>
        <v>45989</v>
      </c>
      <c r="D82" s="4" t="s">
        <v>17</v>
      </c>
      <c r="E82" s="6"/>
      <c r="F82" s="6"/>
      <c r="G82" s="6"/>
      <c r="H82" s="7"/>
      <c r="I82" s="4"/>
    </row>
    <row r="83" spans="1:9" ht="10.35" customHeight="1" x14ac:dyDescent="0.25">
      <c r="A83" s="32"/>
      <c r="B83" s="4" t="s">
        <v>23</v>
      </c>
      <c r="C83" s="5">
        <f>C79+2</f>
        <v>45990</v>
      </c>
      <c r="D83" s="4" t="s">
        <v>12</v>
      </c>
      <c r="E83" s="6"/>
      <c r="F83" s="6"/>
      <c r="G83" s="6"/>
      <c r="H83" s="7"/>
      <c r="I83" s="4"/>
    </row>
    <row r="84" spans="1:9" ht="10.35" customHeight="1" x14ac:dyDescent="0.25">
      <c r="A84" s="33"/>
      <c r="B84" s="4" t="s">
        <v>23</v>
      </c>
      <c r="C84" s="5">
        <f>C79+2</f>
        <v>45990</v>
      </c>
      <c r="D84" s="4" t="s">
        <v>17</v>
      </c>
      <c r="E84" s="6"/>
      <c r="F84" s="6"/>
      <c r="G84" s="6"/>
      <c r="H84" s="7"/>
      <c r="I84" s="4"/>
    </row>
    <row r="85" spans="1:9" ht="11.1" customHeight="1" x14ac:dyDescent="0.25">
      <c r="A85" s="31">
        <v>49</v>
      </c>
      <c r="B85" s="4" t="s">
        <v>11</v>
      </c>
      <c r="C85" s="5">
        <f>C79+7</f>
        <v>45995</v>
      </c>
      <c r="D85" s="4" t="s">
        <v>12</v>
      </c>
      <c r="E85" s="6"/>
      <c r="F85" s="6"/>
      <c r="G85" s="6"/>
      <c r="H85" s="7"/>
      <c r="I85" s="4"/>
    </row>
    <row r="86" spans="1:9" ht="10.35" customHeight="1" x14ac:dyDescent="0.25">
      <c r="A86" s="32"/>
      <c r="B86" s="4" t="s">
        <v>11</v>
      </c>
      <c r="C86" s="5">
        <f>C85</f>
        <v>45995</v>
      </c>
      <c r="D86" s="4" t="s">
        <v>17</v>
      </c>
      <c r="E86" s="6"/>
      <c r="F86" s="6"/>
      <c r="G86" s="6"/>
      <c r="H86" s="7"/>
      <c r="I86" s="4"/>
    </row>
    <row r="87" spans="1:9" ht="10.35" customHeight="1" x14ac:dyDescent="0.25">
      <c r="A87" s="32"/>
      <c r="B87" s="4" t="s">
        <v>18</v>
      </c>
      <c r="C87" s="5">
        <f>C85+1</f>
        <v>45996</v>
      </c>
      <c r="D87" s="4" t="s">
        <v>12</v>
      </c>
      <c r="E87" s="6"/>
      <c r="F87" s="6"/>
      <c r="G87" s="6"/>
      <c r="H87" s="7"/>
      <c r="I87" s="4"/>
    </row>
    <row r="88" spans="1:9" ht="10.35" customHeight="1" x14ac:dyDescent="0.25">
      <c r="A88" s="32"/>
      <c r="B88" s="4" t="s">
        <v>18</v>
      </c>
      <c r="C88" s="5">
        <f>C85+1</f>
        <v>45996</v>
      </c>
      <c r="D88" s="4" t="s">
        <v>17</v>
      </c>
      <c r="E88" s="6"/>
      <c r="F88" s="6"/>
      <c r="G88" s="6"/>
      <c r="H88" s="7"/>
      <c r="I88" s="4"/>
    </row>
    <row r="89" spans="1:9" ht="10.35" customHeight="1" x14ac:dyDescent="0.25">
      <c r="A89" s="32"/>
      <c r="B89" s="4" t="s">
        <v>23</v>
      </c>
      <c r="C89" s="5">
        <f>C85+2</f>
        <v>45997</v>
      </c>
      <c r="D89" s="4" t="s">
        <v>12</v>
      </c>
      <c r="E89" s="8"/>
      <c r="F89" s="8"/>
      <c r="G89" s="8"/>
      <c r="H89" s="8"/>
      <c r="I89" s="4"/>
    </row>
    <row r="90" spans="1:9" ht="10.35" customHeight="1" x14ac:dyDescent="0.25">
      <c r="A90" s="33"/>
      <c r="B90" s="4" t="s">
        <v>23</v>
      </c>
      <c r="C90" s="5">
        <f>C85+2</f>
        <v>45997</v>
      </c>
      <c r="D90" s="4" t="s">
        <v>17</v>
      </c>
      <c r="E90" s="8"/>
      <c r="F90" s="8"/>
      <c r="G90" s="8"/>
      <c r="H90" s="8"/>
      <c r="I90" s="4"/>
    </row>
    <row r="91" spans="1:9" ht="10.35" customHeight="1" x14ac:dyDescent="0.25">
      <c r="A91" s="31">
        <v>50</v>
      </c>
      <c r="B91" s="4" t="s">
        <v>11</v>
      </c>
      <c r="C91" s="5">
        <f>C85+7</f>
        <v>46002</v>
      </c>
      <c r="D91" s="4" t="s">
        <v>12</v>
      </c>
      <c r="E91" s="6"/>
      <c r="F91" s="6"/>
      <c r="G91" s="6"/>
      <c r="H91" s="7"/>
      <c r="I91" s="4"/>
    </row>
    <row r="92" spans="1:9" ht="10.35" customHeight="1" x14ac:dyDescent="0.25">
      <c r="A92" s="32"/>
      <c r="B92" s="4" t="s">
        <v>11</v>
      </c>
      <c r="C92" s="5">
        <f>C91</f>
        <v>46002</v>
      </c>
      <c r="D92" s="4" t="s">
        <v>17</v>
      </c>
      <c r="E92" s="6"/>
      <c r="F92" s="6"/>
      <c r="G92" s="6"/>
      <c r="H92" s="7"/>
      <c r="I92" s="4"/>
    </row>
    <row r="93" spans="1:9" ht="10.35" customHeight="1" x14ac:dyDescent="0.25">
      <c r="A93" s="32"/>
      <c r="B93" s="4" t="s">
        <v>18</v>
      </c>
      <c r="C93" s="5">
        <f>C91+1</f>
        <v>46003</v>
      </c>
      <c r="D93" s="4" t="s">
        <v>12</v>
      </c>
      <c r="E93" s="6"/>
      <c r="F93" s="6"/>
      <c r="G93" s="6"/>
      <c r="H93" s="7"/>
      <c r="I93" s="4"/>
    </row>
    <row r="94" spans="1:9" ht="10.35" customHeight="1" x14ac:dyDescent="0.25">
      <c r="A94" s="32"/>
      <c r="B94" s="4" t="s">
        <v>18</v>
      </c>
      <c r="C94" s="5">
        <f>C91+1</f>
        <v>46003</v>
      </c>
      <c r="D94" s="4" t="s">
        <v>17</v>
      </c>
      <c r="E94" s="6"/>
      <c r="F94" s="6"/>
      <c r="G94" s="6"/>
      <c r="H94" s="7"/>
      <c r="I94" s="4"/>
    </row>
    <row r="95" spans="1:9" ht="10.35" customHeight="1" x14ac:dyDescent="0.25">
      <c r="A95" s="32"/>
      <c r="B95" s="4" t="s">
        <v>23</v>
      </c>
      <c r="C95" s="5">
        <f>C91+2</f>
        <v>46004</v>
      </c>
      <c r="D95" s="4" t="s">
        <v>12</v>
      </c>
      <c r="E95" s="8"/>
      <c r="F95" s="8"/>
      <c r="G95" s="8"/>
      <c r="H95" s="8"/>
      <c r="I95" s="4"/>
    </row>
    <row r="96" spans="1:9" ht="10.35" customHeight="1" x14ac:dyDescent="0.25">
      <c r="A96" s="33"/>
      <c r="B96" s="4" t="s">
        <v>23</v>
      </c>
      <c r="C96" s="5">
        <f>C91+2</f>
        <v>46004</v>
      </c>
      <c r="D96" s="4" t="s">
        <v>17</v>
      </c>
      <c r="E96" s="8"/>
      <c r="F96" s="8"/>
      <c r="G96" s="8"/>
      <c r="H96" s="8"/>
      <c r="I96" s="4"/>
    </row>
    <row r="97" spans="1:9" ht="10.35" customHeight="1" x14ac:dyDescent="0.25">
      <c r="A97" s="31">
        <v>51</v>
      </c>
      <c r="B97" s="4" t="s">
        <v>11</v>
      </c>
      <c r="C97" s="5">
        <f>C91+7</f>
        <v>46009</v>
      </c>
      <c r="D97" s="4" t="s">
        <v>12</v>
      </c>
      <c r="E97" s="6"/>
      <c r="F97" s="6"/>
      <c r="G97" s="6"/>
      <c r="H97" s="7"/>
      <c r="I97" s="4"/>
    </row>
    <row r="98" spans="1:9" ht="10.35" customHeight="1" x14ac:dyDescent="0.25">
      <c r="A98" s="32"/>
      <c r="B98" s="4" t="s">
        <v>11</v>
      </c>
      <c r="C98" s="5">
        <f>C97</f>
        <v>46009</v>
      </c>
      <c r="D98" s="4" t="s">
        <v>17</v>
      </c>
      <c r="E98" s="6"/>
      <c r="F98" s="6"/>
      <c r="G98" s="6"/>
      <c r="H98" s="7"/>
      <c r="I98" s="4"/>
    </row>
    <row r="99" spans="1:9" ht="10.35" customHeight="1" x14ac:dyDescent="0.25">
      <c r="A99" s="32"/>
      <c r="B99" s="4" t="s">
        <v>18</v>
      </c>
      <c r="C99" s="5">
        <f>C97+1</f>
        <v>46010</v>
      </c>
      <c r="D99" s="4" t="s">
        <v>12</v>
      </c>
      <c r="E99" s="6"/>
      <c r="F99" s="6"/>
      <c r="G99" s="6"/>
      <c r="H99" s="7"/>
      <c r="I99" s="4"/>
    </row>
    <row r="100" spans="1:9" ht="10.35" customHeight="1" x14ac:dyDescent="0.25">
      <c r="A100" s="32"/>
      <c r="B100" s="4" t="s">
        <v>18</v>
      </c>
      <c r="C100" s="5">
        <f>C97+1</f>
        <v>46010</v>
      </c>
      <c r="D100" s="4" t="s">
        <v>17</v>
      </c>
      <c r="E100" s="6"/>
      <c r="F100" s="6"/>
      <c r="G100" s="6"/>
      <c r="H100" s="7"/>
      <c r="I100" s="4"/>
    </row>
    <row r="101" spans="1:9" ht="10.35" customHeight="1" x14ac:dyDescent="0.25">
      <c r="A101" s="32"/>
      <c r="B101" s="4" t="s">
        <v>23</v>
      </c>
      <c r="C101" s="5">
        <f>C97+2</f>
        <v>46011</v>
      </c>
      <c r="D101" s="4" t="s">
        <v>12</v>
      </c>
      <c r="E101" s="8"/>
      <c r="F101" s="8"/>
      <c r="G101" s="8"/>
      <c r="H101" s="8"/>
      <c r="I101" s="4"/>
    </row>
    <row r="102" spans="1:9" ht="10.35" customHeight="1" x14ac:dyDescent="0.25">
      <c r="A102" s="33"/>
      <c r="B102" s="4" t="s">
        <v>23</v>
      </c>
      <c r="C102" s="5">
        <f>C97+2</f>
        <v>46011</v>
      </c>
      <c r="D102" s="4" t="s">
        <v>17</v>
      </c>
      <c r="E102" s="8"/>
      <c r="F102" s="8"/>
      <c r="G102" s="8"/>
      <c r="H102" s="8"/>
      <c r="I102" s="4"/>
    </row>
    <row r="103" spans="1:9" ht="30" customHeight="1" x14ac:dyDescent="0.25">
      <c r="A103" s="15" t="s">
        <v>69</v>
      </c>
      <c r="B103" s="34" t="s">
        <v>70</v>
      </c>
      <c r="C103" s="34"/>
      <c r="D103" s="34"/>
      <c r="E103" s="34"/>
      <c r="F103" s="34"/>
      <c r="G103" s="34"/>
      <c r="H103" s="34"/>
      <c r="I103" s="34"/>
    </row>
    <row r="104" spans="1:9" ht="9.6" customHeight="1" x14ac:dyDescent="0.25">
      <c r="A104" s="31">
        <v>2</v>
      </c>
      <c r="B104" s="4" t="s">
        <v>11</v>
      </c>
      <c r="C104" s="5">
        <f>C97+21</f>
        <v>46030</v>
      </c>
      <c r="D104" s="4" t="s">
        <v>12</v>
      </c>
      <c r="E104" s="6"/>
      <c r="F104" s="6"/>
      <c r="G104" s="6"/>
      <c r="H104" s="7"/>
      <c r="I104" s="4"/>
    </row>
    <row r="105" spans="1:9" ht="10.35" customHeight="1" x14ac:dyDescent="0.25">
      <c r="A105" s="32"/>
      <c r="B105" s="4" t="s">
        <v>11</v>
      </c>
      <c r="C105" s="5">
        <f>C104</f>
        <v>46030</v>
      </c>
      <c r="D105" s="4" t="s">
        <v>17</v>
      </c>
      <c r="E105" s="6"/>
      <c r="F105" s="6"/>
      <c r="G105" s="6"/>
      <c r="H105" s="7"/>
      <c r="I105" s="4"/>
    </row>
    <row r="106" spans="1:9" ht="10.35" customHeight="1" x14ac:dyDescent="0.25">
      <c r="A106" s="32"/>
      <c r="B106" s="4" t="s">
        <v>18</v>
      </c>
      <c r="C106" s="5">
        <f>C104+1</f>
        <v>46031</v>
      </c>
      <c r="D106" s="4" t="s">
        <v>12</v>
      </c>
      <c r="E106" s="6"/>
      <c r="F106" s="6"/>
      <c r="G106" s="6"/>
      <c r="H106" s="7"/>
      <c r="I106" s="4"/>
    </row>
    <row r="107" spans="1:9" ht="10.35" customHeight="1" x14ac:dyDescent="0.25">
      <c r="A107" s="32"/>
      <c r="B107" s="4" t="s">
        <v>18</v>
      </c>
      <c r="C107" s="5">
        <f>C104+1</f>
        <v>46031</v>
      </c>
      <c r="D107" s="4" t="s">
        <v>17</v>
      </c>
      <c r="E107" s="6"/>
      <c r="F107" s="6"/>
      <c r="G107" s="6"/>
      <c r="H107" s="7"/>
      <c r="I107" s="4"/>
    </row>
    <row r="108" spans="1:9" ht="10.35" customHeight="1" x14ac:dyDescent="0.25">
      <c r="A108" s="32"/>
      <c r="B108" s="4" t="s">
        <v>23</v>
      </c>
      <c r="C108" s="5">
        <f>C104+2</f>
        <v>46032</v>
      </c>
      <c r="D108" s="4" t="s">
        <v>12</v>
      </c>
      <c r="E108" s="8"/>
      <c r="F108" s="8"/>
      <c r="G108" s="8"/>
      <c r="H108" s="8"/>
      <c r="I108" s="4"/>
    </row>
    <row r="109" spans="1:9" ht="10.35" customHeight="1" x14ac:dyDescent="0.25">
      <c r="A109" s="33"/>
      <c r="B109" s="4" t="s">
        <v>23</v>
      </c>
      <c r="C109" s="5">
        <f>C104+2</f>
        <v>46032</v>
      </c>
      <c r="D109" s="4" t="s">
        <v>17</v>
      </c>
      <c r="E109" s="8"/>
      <c r="F109" s="8"/>
      <c r="G109" s="8"/>
      <c r="H109" s="8"/>
      <c r="I109" s="4"/>
    </row>
    <row r="110" spans="1:9" ht="10.35" customHeight="1" x14ac:dyDescent="0.25">
      <c r="A110" s="31">
        <v>3</v>
      </c>
      <c r="B110" s="4" t="s">
        <v>11</v>
      </c>
      <c r="C110" s="5">
        <f>C104+7</f>
        <v>46037</v>
      </c>
      <c r="D110" s="4" t="s">
        <v>12</v>
      </c>
      <c r="E110" s="6"/>
      <c r="F110" s="6"/>
      <c r="G110" s="6"/>
      <c r="H110" s="7"/>
      <c r="I110" s="4"/>
    </row>
    <row r="111" spans="1:9" ht="10.35" customHeight="1" x14ac:dyDescent="0.25">
      <c r="A111" s="32"/>
      <c r="B111" s="4" t="s">
        <v>11</v>
      </c>
      <c r="C111" s="5">
        <f>C110</f>
        <v>46037</v>
      </c>
      <c r="D111" s="4" t="s">
        <v>17</v>
      </c>
      <c r="E111" s="6"/>
      <c r="F111" s="6"/>
      <c r="G111" s="6"/>
      <c r="H111" s="7"/>
      <c r="I111" s="4"/>
    </row>
    <row r="112" spans="1:9" ht="10.35" customHeight="1" x14ac:dyDescent="0.25">
      <c r="A112" s="32"/>
      <c r="B112" s="4" t="s">
        <v>18</v>
      </c>
      <c r="C112" s="5">
        <f>C110+1</f>
        <v>46038</v>
      </c>
      <c r="D112" s="4" t="s">
        <v>12</v>
      </c>
      <c r="E112" s="6"/>
      <c r="F112" s="6"/>
      <c r="G112" s="6"/>
      <c r="H112" s="7"/>
      <c r="I112" s="4"/>
    </row>
    <row r="113" spans="1:9" ht="10.35" customHeight="1" x14ac:dyDescent="0.25">
      <c r="A113" s="32"/>
      <c r="B113" s="4" t="s">
        <v>18</v>
      </c>
      <c r="C113" s="5">
        <f>C110+1</f>
        <v>46038</v>
      </c>
      <c r="D113" s="4" t="s">
        <v>17</v>
      </c>
      <c r="E113" s="6"/>
      <c r="F113" s="6"/>
      <c r="G113" s="6"/>
      <c r="H113" s="7"/>
      <c r="I113" s="4"/>
    </row>
    <row r="114" spans="1:9" ht="10.35" customHeight="1" x14ac:dyDescent="0.25">
      <c r="A114" s="32"/>
      <c r="B114" s="4" t="s">
        <v>23</v>
      </c>
      <c r="C114" s="5">
        <f>C110+2</f>
        <v>46039</v>
      </c>
      <c r="D114" s="4" t="s">
        <v>12</v>
      </c>
      <c r="E114" s="8"/>
      <c r="F114" s="8"/>
      <c r="G114" s="8"/>
      <c r="H114" s="8"/>
      <c r="I114" s="4"/>
    </row>
    <row r="115" spans="1:9" ht="10.35" customHeight="1" x14ac:dyDescent="0.25">
      <c r="A115" s="33"/>
      <c r="B115" s="4" t="s">
        <v>23</v>
      </c>
      <c r="C115" s="5">
        <f>C110+2</f>
        <v>46039</v>
      </c>
      <c r="D115" s="4" t="s">
        <v>17</v>
      </c>
      <c r="E115" s="8"/>
      <c r="F115" s="8"/>
      <c r="G115" s="8"/>
      <c r="H115" s="8"/>
      <c r="I115" s="4"/>
    </row>
    <row r="116" spans="1:9" ht="209.1" customHeight="1" x14ac:dyDescent="0.25"/>
    <row r="117" spans="1:9" ht="119.1" customHeight="1" x14ac:dyDescent="0.25"/>
  </sheetData>
  <mergeCells count="24">
    <mergeCell ref="A42:A47"/>
    <mergeCell ref="B48:I48"/>
    <mergeCell ref="B103:I103"/>
    <mergeCell ref="A104:A109"/>
    <mergeCell ref="A110:A115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2:A17"/>
    <mergeCell ref="A18:A23"/>
    <mergeCell ref="A24:A29"/>
    <mergeCell ref="A30:A35"/>
    <mergeCell ref="A36:A41"/>
    <mergeCell ref="A1:I1"/>
    <mergeCell ref="A2:I2"/>
    <mergeCell ref="A3:I3"/>
    <mergeCell ref="B5:C5"/>
    <mergeCell ref="A6:A11"/>
  </mergeCells>
  <pageMargins left="0.51724137931034486" right="0.2413793103448276" top="1.0747126436781609" bottom="0.95545977011494254" header="0.3" footer="0.3"/>
  <pageSetup paperSize="9" orientation="landscape" horizontalDpi="4294967293" r:id="rId1"/>
  <headerFooter>
    <oddHeader>&amp;L&amp;G&amp;R&amp;G</oddHeader>
  </headerFooter>
  <rowBreaks count="1" manualBreakCount="1">
    <brk id="4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GHF23 1. Sem</vt:lpstr>
      <vt:lpstr>GHF23 2. Sem</vt:lpstr>
      <vt:lpstr>GHF23 3. Sem</vt:lpstr>
      <vt:lpstr>GHF23 4. Sem</vt:lpstr>
      <vt:lpstr>GHF23 5. Sem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Schöni Patrick</dc:creator>
  <cp:keywords/>
  <dc:description/>
  <cp:lastModifiedBy>Schöni Patrick</cp:lastModifiedBy>
  <cp:revision/>
  <cp:lastPrinted>2023-12-13T06:12:25Z</cp:lastPrinted>
  <dcterms:created xsi:type="dcterms:W3CDTF">2023-08-29T12:23:32Z</dcterms:created>
  <dcterms:modified xsi:type="dcterms:W3CDTF">2023-12-13T09:39:49Z</dcterms:modified>
  <cp:category/>
  <cp:contentStatus/>
</cp:coreProperties>
</file>